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<sst xmlns="http://schemas.openxmlformats.org/spreadsheetml/2006/main" count="42" uniqueCount="37">
  <si>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</si>
  <si>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</si>
  <si>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</si>
  <si>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</si>
  <si>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</si>
  <si>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</si>
  <si>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</si>
  <si>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</si>
  <si>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</si>
  <si>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</si>
  <si>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I. Informacje uzupełniające </t>
  </si>
  <si>
    <t xml:space="preserve">3. Wynik: różnica między 1 i 2 (+) lub 2 i 1 (-) </t>
  </si>
  <si>
    <t xml:space="preserve">Faktyczny deficyt </t>
  </si>
  <si>
    <t>III. Pokrycie deficytu / niedoboru / budżetu</t>
  </si>
  <si>
    <t xml:space="preserve">3. Planowane wydatki </t>
  </si>
  <si>
    <t>2. Spłata pożyczek i kredytów z dochodów</t>
  </si>
  <si>
    <t>PRZYCHODY I ROZCHODY BUDŻETU GMINY NA 2003 ROK - po zmianach</t>
  </si>
  <si>
    <t xml:space="preserve">Kwota </t>
  </si>
  <si>
    <t>Zmiany Uchwałą Rady Gminy</t>
  </si>
  <si>
    <t xml:space="preserve">Klasyfikacja 
przychodów 
i rozchodów </t>
  </si>
  <si>
    <t xml:space="preserve">Kwota 
po zmianach </t>
  </si>
  <si>
    <t>-</t>
  </si>
  <si>
    <t xml:space="preserve">- na remonty - wymiana okien 100.000,- zł </t>
  </si>
  <si>
    <t>- kredyty długoterminowe</t>
  </si>
  <si>
    <t xml:space="preserve">- pożyczki </t>
  </si>
  <si>
    <t>Spłata kredytów:</t>
  </si>
  <si>
    <t xml:space="preserve">Pożyczkami długoterminowymi </t>
  </si>
  <si>
    <t xml:space="preserve">w tym:  - na inwestycje 2.100.000,- zł </t>
  </si>
  <si>
    <t>b)</t>
  </si>
  <si>
    <t>a)</t>
  </si>
  <si>
    <t>Kredytami dłlugoterminowymi</t>
  </si>
  <si>
    <t xml:space="preserve">1) Planowane do zaciągnięcia: </t>
  </si>
  <si>
    <t>§ 955</t>
  </si>
  <si>
    <t>c)</t>
  </si>
  <si>
    <t>Wolnymi środkami</t>
  </si>
  <si>
    <t>2) Wolne środki:</t>
  </si>
  <si>
    <r>
      <t>Załącznik Nr 5</t>
    </r>
    <r>
      <rPr>
        <sz val="10"/>
        <rFont val="Arial CE"/>
        <family val="0"/>
      </rPr>
      <t xml:space="preserve">
do Uchwały Nr 76/X/03
Rady Gminy Lesznowola 
z dnia 26 sierpnia 2003 r.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</si>
</sst>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quotePrefix="1">
      <alignment horizontal="left" vertical="center" indent="4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0" fillId="0" borderId="3" xfId="0" applyNumberFormat="1" applyBorder="1" applyAlignment="1" quotePrefix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0" fontId="0" fillId="0" borderId="8" xfId="0" applyBorder="1" applyAlignment="1" quotePrefix="1">
      <alignment horizontal="left" vertical="center" wrapText="1" inden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 quotePrefix="1">
      <alignment horizontal="left" vertical="center" wrapText="1" indent="1"/>
    </xf>
    <xf numFmtId="3" fontId="0" fillId="0" borderId="10" xfId="0" applyNumberFormat="1" applyBorder="1" applyAlignment="1" quotePrefix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8" xfId="0" applyNumberFormat="1" applyBorder="1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3" fontId="0" fillId="0" borderId="8" xfId="0" applyNumberFormat="1" applyBorder="1" applyAlignment="1" quotePrefix="1">
      <alignment horizontal="center" vertical="center"/>
    </xf>
    <xf numFmtId="3" fontId="0" fillId="0" borderId="10" xfId="0" applyNumberFormat="1" applyBorder="1" applyAlignment="1" quotePrefix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75" zoomScaleNormal="75" workbookViewId="0" topLeftCell="A1">
      <selection activeCell="F2" sqref="F2"/>
    </sheetView>
  </sheetViews>
  <sheetFormatPr defaultColWidth="9.00390625" defaultRowHeight="12.75"/>
  <cols>
    <col min="1" max="1" width="5.25390625" style="1" customWidth="1"/>
    <col min="2" max="2" width="26.875" style="1" customWidth="1"/>
    <col min="3" max="3" width="15.375" style="1" customWidth="1"/>
    <col min="4" max="6" width="13.875" style="1" customWidth="1"/>
    <col min="7" max="16384" width="9.125" style="1" customWidth="1"/>
  </cols>
  <sheetData>
    <row r="1" spans="2:6" ht="69.75" customHeight="1">
      <c r="B1" s="17"/>
      <c r="C1" s="17"/>
      <c r="D1" s="18"/>
      <c r="E1" s="40" t="s">
        <v>36</v>
      </c>
      <c r="F1" s="40"/>
    </row>
    <row r="5" spans="1:6" ht="29.25" customHeight="1">
      <c r="A5" s="41" t="s">
        <v>16</v>
      </c>
      <c r="B5" s="41"/>
      <c r="C5" s="41"/>
      <c r="D5" s="41"/>
      <c r="E5" s="41"/>
      <c r="F5" s="41"/>
    </row>
    <row r="6" spans="1:6" ht="15">
      <c r="A6" s="2"/>
      <c r="B6" s="2"/>
      <c r="C6" s="2"/>
      <c r="D6" s="2"/>
      <c r="E6" s="2"/>
      <c r="F6" s="2"/>
    </row>
    <row r="7" spans="1:6" ht="39.75" customHeight="1">
      <c r="A7" s="42" t="s">
        <v>0</v>
      </c>
      <c r="B7" s="42"/>
      <c r="C7" s="42"/>
      <c r="D7" s="42"/>
      <c r="E7" s="42"/>
      <c r="F7" s="42"/>
    </row>
    <row r="10" spans="1:6" ht="44.25" customHeight="1" thickBot="1">
      <c r="A10" s="3"/>
      <c r="B10" s="3" t="s">
        <v>7</v>
      </c>
      <c r="C10" s="4" t="s">
        <v>19</v>
      </c>
      <c r="D10" s="4" t="s">
        <v>17</v>
      </c>
      <c r="E10" s="4" t="s">
        <v>18</v>
      </c>
      <c r="F10" s="4" t="s">
        <v>20</v>
      </c>
    </row>
    <row r="11" spans="1:6" ht="18" customHeight="1" thickTop="1">
      <c r="A11" s="30" t="s">
        <v>1</v>
      </c>
      <c r="B11" s="5" t="s">
        <v>31</v>
      </c>
      <c r="C11" s="43" t="s">
        <v>8</v>
      </c>
      <c r="D11" s="13"/>
      <c r="E11" s="13"/>
      <c r="F11" s="13"/>
    </row>
    <row r="12" spans="1:6" ht="18" customHeight="1">
      <c r="A12" s="27"/>
      <c r="B12" s="31" t="s">
        <v>23</v>
      </c>
      <c r="C12" s="44"/>
      <c r="D12" s="32" t="s">
        <v>21</v>
      </c>
      <c r="E12" s="33">
        <v>7000000</v>
      </c>
      <c r="F12" s="33">
        <v>7000000</v>
      </c>
    </row>
    <row r="13" spans="1:6" ht="18" customHeight="1">
      <c r="A13" s="27"/>
      <c r="B13" s="31" t="s">
        <v>24</v>
      </c>
      <c r="C13" s="45"/>
      <c r="D13" s="33">
        <v>5800000</v>
      </c>
      <c r="E13" s="33">
        <v>-3600000</v>
      </c>
      <c r="F13" s="33">
        <v>2200000</v>
      </c>
    </row>
    <row r="14" spans="1:6" ht="18" customHeight="1">
      <c r="A14" s="27"/>
      <c r="B14" s="36" t="s">
        <v>35</v>
      </c>
      <c r="C14" s="27" t="s">
        <v>32</v>
      </c>
      <c r="D14" s="37" t="s">
        <v>21</v>
      </c>
      <c r="E14" s="28">
        <v>218484</v>
      </c>
      <c r="F14" s="28">
        <v>218484</v>
      </c>
    </row>
    <row r="15" spans="1:6" ht="25.5" customHeight="1">
      <c r="A15" s="23"/>
      <c r="B15" s="24" t="s">
        <v>2</v>
      </c>
      <c r="C15" s="25"/>
      <c r="D15" s="26">
        <f>SUM(D11:D14)</f>
        <v>5800000</v>
      </c>
      <c r="E15" s="26">
        <f>SUM(E11:E14)</f>
        <v>3618484</v>
      </c>
      <c r="F15" s="26">
        <f>SUM(F11:F14)</f>
        <v>9418484</v>
      </c>
    </row>
    <row r="16" spans="1:6" ht="18" customHeight="1">
      <c r="A16" s="6" t="s">
        <v>3</v>
      </c>
      <c r="B16" s="7" t="s">
        <v>25</v>
      </c>
      <c r="C16" s="46" t="s">
        <v>9</v>
      </c>
      <c r="D16" s="14"/>
      <c r="E16" s="19"/>
      <c r="F16" s="14"/>
    </row>
    <row r="17" spans="1:6" ht="18" customHeight="1">
      <c r="A17" s="27"/>
      <c r="B17" s="31" t="s">
        <v>23</v>
      </c>
      <c r="C17" s="44"/>
      <c r="D17" s="47">
        <v>2389050</v>
      </c>
      <c r="E17" s="38">
        <v>-119000</v>
      </c>
      <c r="F17" s="47">
        <f>SUM(D17:E18)</f>
        <v>2292050</v>
      </c>
    </row>
    <row r="18" spans="1:6" ht="18" customHeight="1">
      <c r="A18" s="27"/>
      <c r="B18" s="29" t="s">
        <v>24</v>
      </c>
      <c r="C18" s="45"/>
      <c r="D18" s="48"/>
      <c r="E18" s="34">
        <v>22000</v>
      </c>
      <c r="F18" s="48"/>
    </row>
    <row r="19" spans="1:6" ht="25.5" customHeight="1">
      <c r="A19" s="23"/>
      <c r="B19" s="24" t="s">
        <v>4</v>
      </c>
      <c r="C19" s="24"/>
      <c r="D19" s="26">
        <f>SUM(D17:D18)</f>
        <v>2389050</v>
      </c>
      <c r="E19" s="26">
        <f>SUM(E17:E18)</f>
        <v>-97000</v>
      </c>
      <c r="F19" s="26">
        <f>SUM(F17:F18)</f>
        <v>2292050</v>
      </c>
    </row>
    <row r="23" spans="1:6" ht="12.75">
      <c r="A23" s="39" t="s">
        <v>10</v>
      </c>
      <c r="B23" s="39"/>
      <c r="C23" s="39"/>
      <c r="D23" s="39"/>
      <c r="E23" s="39"/>
      <c r="F23" s="39"/>
    </row>
    <row r="25" spans="2:6" ht="12.75">
      <c r="B25" s="1" t="s">
        <v>5</v>
      </c>
      <c r="C25" s="10"/>
      <c r="D25" s="10"/>
      <c r="E25" s="10"/>
      <c r="F25" s="8">
        <v>31187691</v>
      </c>
    </row>
    <row r="26" spans="2:6" ht="12.75">
      <c r="B26" s="1" t="s">
        <v>6</v>
      </c>
      <c r="C26" s="10"/>
      <c r="D26" s="10"/>
      <c r="E26" s="10"/>
      <c r="F26" s="8">
        <v>-38314125</v>
      </c>
    </row>
    <row r="27" spans="3:6" ht="5.25" customHeight="1">
      <c r="C27" s="11"/>
      <c r="D27" s="11"/>
      <c r="E27" s="9"/>
      <c r="F27" s="9"/>
    </row>
    <row r="28" spans="3:5" ht="5.25" customHeight="1">
      <c r="C28" s="11"/>
      <c r="D28" s="11"/>
      <c r="E28" s="11"/>
    </row>
    <row r="29" spans="2:6" ht="15.75">
      <c r="B29" s="15" t="s">
        <v>11</v>
      </c>
      <c r="C29" s="11"/>
      <c r="D29" s="20"/>
      <c r="E29" s="21"/>
      <c r="F29" s="22">
        <f>F25+F26</f>
        <v>-7126434</v>
      </c>
    </row>
    <row r="30" spans="2:5" ht="12.75">
      <c r="B30" s="12"/>
      <c r="C30" s="11"/>
      <c r="D30" s="11"/>
      <c r="E30" s="11"/>
    </row>
    <row r="31" spans="2:5" ht="12.75">
      <c r="B31" s="12"/>
      <c r="C31" s="11"/>
      <c r="D31" s="11"/>
      <c r="E31" s="11"/>
    </row>
    <row r="32" spans="1:6" ht="12.75">
      <c r="A32" s="15" t="s">
        <v>3</v>
      </c>
      <c r="B32" s="1" t="s">
        <v>5</v>
      </c>
      <c r="C32" s="10"/>
      <c r="D32" s="10"/>
      <c r="E32" s="10"/>
      <c r="F32" s="8">
        <v>31187691</v>
      </c>
    </row>
    <row r="33" spans="2:6" ht="12.75">
      <c r="B33" s="1" t="s">
        <v>15</v>
      </c>
      <c r="C33" s="10"/>
      <c r="D33" s="10"/>
      <c r="E33" s="10"/>
      <c r="F33" s="8">
        <v>-2292050</v>
      </c>
    </row>
    <row r="34" spans="2:6" ht="12.75">
      <c r="B34" s="1" t="s">
        <v>14</v>
      </c>
      <c r="C34" s="10"/>
      <c r="D34" s="10"/>
      <c r="E34" s="10"/>
      <c r="F34" s="8">
        <v>-38314125</v>
      </c>
    </row>
    <row r="35" spans="3:6" ht="5.25" customHeight="1">
      <c r="C35" s="11"/>
      <c r="D35" s="11"/>
      <c r="E35" s="9"/>
      <c r="F35" s="9"/>
    </row>
    <row r="36" spans="3:5" ht="5.25" customHeight="1">
      <c r="C36" s="11"/>
      <c r="D36" s="11"/>
      <c r="E36" s="11"/>
    </row>
    <row r="37" spans="2:6" ht="15.75">
      <c r="B37" s="15" t="s">
        <v>12</v>
      </c>
      <c r="C37" s="11"/>
      <c r="D37" s="20"/>
      <c r="E37" s="21"/>
      <c r="F37" s="22">
        <f>SUM(F32:F34)</f>
        <v>-9418484</v>
      </c>
    </row>
    <row r="40" spans="1:6" ht="12.75">
      <c r="A40" s="39" t="s">
        <v>13</v>
      </c>
      <c r="B40" s="39"/>
      <c r="C40" s="39"/>
      <c r="D40" s="39"/>
      <c r="E40" s="39"/>
      <c r="F40" s="39"/>
    </row>
    <row r="42" spans="1:6" ht="12.75">
      <c r="A42" s="35" t="s">
        <v>29</v>
      </c>
      <c r="B42" s="1" t="s">
        <v>26</v>
      </c>
      <c r="C42" s="8"/>
      <c r="D42" s="8"/>
      <c r="E42" s="8">
        <v>2200000</v>
      </c>
      <c r="F42" s="8"/>
    </row>
    <row r="43" ht="12.75">
      <c r="B43" s="1" t="s">
        <v>27</v>
      </c>
    </row>
    <row r="44" ht="12.75">
      <c r="B44" s="16" t="s">
        <v>22</v>
      </c>
    </row>
    <row r="45" spans="1:5" ht="12.75">
      <c r="A45" s="35" t="s">
        <v>28</v>
      </c>
      <c r="B45" s="1" t="s">
        <v>30</v>
      </c>
      <c r="E45" s="8">
        <v>7000000</v>
      </c>
    </row>
    <row r="46" spans="1:5" ht="12.75">
      <c r="A46" s="35" t="s">
        <v>33</v>
      </c>
      <c r="B46" s="1" t="s">
        <v>34</v>
      </c>
      <c r="E46" s="8">
        <v>218484</v>
      </c>
    </row>
  </sheetData>
  <mergeCells count="9">
    <mergeCell ref="A40:F40"/>
    <mergeCell ref="E1:F1"/>
    <mergeCell ref="A5:F5"/>
    <mergeCell ref="A7:F7"/>
    <mergeCell ref="A23:F23"/>
    <mergeCell ref="C11:C13"/>
    <mergeCell ref="C16:C18"/>
    <mergeCell ref="F17:F18"/>
    <mergeCell ref="D17:D18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2003-08-28T07:54:14Z</cp:lastPrinted>
  <dcterms:created xsi:type="dcterms:W3CDTF">2002-11-12T12:27:58Z</dcterms:created>
  <dcterms:modified xsi:type="dcterms:W3CDTF">2003-08-28T07:54:16Z</dcterms:modified>
  <cp:category/>
  <cp:version/>
  <cp:contentType/>
  <cp:contentStatus/>
</cp:coreProperties>
</file>