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.sulimowicz\Desktop\"/>
    </mc:Choice>
  </mc:AlternateContent>
  <bookViews>
    <workbookView xWindow="0" yWindow="0" windowWidth="24000" windowHeight="9735"/>
  </bookViews>
  <sheets>
    <sheet name="Arkusz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2" l="1"/>
  <c r="J29" i="2"/>
  <c r="I29" i="2"/>
</calcChain>
</file>

<file path=xl/sharedStrings.xml><?xml version="1.0" encoding="utf-8"?>
<sst xmlns="http://schemas.openxmlformats.org/spreadsheetml/2006/main" count="27" uniqueCount="27">
  <si>
    <r>
      <t xml:space="preserve">Stawki obowiązujące w 2012 r. </t>
    </r>
    <r>
      <rPr>
        <b/>
        <i/>
        <sz val="9"/>
        <color theme="1"/>
        <rFont val="Times New Roman"/>
        <family val="1"/>
        <charset val="238"/>
      </rPr>
      <t>(w zł)</t>
    </r>
  </si>
  <si>
    <r>
      <t xml:space="preserve">Stawki obowiązujące w 2013 r. </t>
    </r>
    <r>
      <rPr>
        <b/>
        <i/>
        <sz val="9"/>
        <color theme="1"/>
        <rFont val="Times New Roman"/>
        <family val="1"/>
        <charset val="238"/>
      </rPr>
      <t>(w zł)</t>
    </r>
  </si>
  <si>
    <r>
      <t xml:space="preserve">Stawki obowiązujące w 2014 r. </t>
    </r>
    <r>
      <rPr>
        <b/>
        <i/>
        <sz val="9"/>
        <color theme="1"/>
        <rFont val="Times New Roman"/>
        <family val="1"/>
        <charset val="238"/>
      </rPr>
      <t>(w zł)</t>
    </r>
  </si>
  <si>
    <r>
      <t xml:space="preserve">Górne stawki: ustawa na 2017r. </t>
    </r>
    <r>
      <rPr>
        <b/>
        <i/>
        <sz val="9"/>
        <color theme="1"/>
        <rFont val="Times New Roman"/>
        <family val="1"/>
        <charset val="238"/>
      </rPr>
      <t>(w zł)</t>
    </r>
  </si>
  <si>
    <t>Projekt Wójta Gminy</t>
  </si>
  <si>
    <t>Kwota przypisu za :</t>
  </si>
  <si>
    <r>
      <t>2)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pod jeziorami, zajętych na zbiorniki wodne retencyjne lub elektrowni wodnych – od 1 ha powierzchni</t>
    </r>
  </si>
  <si>
    <r>
      <t>3)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pozostałych, w tym zajętych na prowadzenie odpłatnej statutowej działalności pożytku publicznego przez organizacje pożytku publicznego – od 1 m</t>
    </r>
    <r>
      <rPr>
        <vertAlign val="superscript"/>
        <sz val="12"/>
        <color theme="1"/>
        <rFont val="Times New Roman"/>
        <family val="1"/>
        <charset val="238"/>
      </rPr>
      <t xml:space="preserve">2 </t>
    </r>
    <r>
      <rPr>
        <sz val="12"/>
        <color theme="1"/>
        <rFont val="Times New Roman"/>
        <family val="1"/>
        <charset val="238"/>
      </rPr>
      <t xml:space="preserve"> powierzchni </t>
    </r>
  </si>
  <si>
    <r>
      <t xml:space="preserve">Stawki obowiązujące w 2015 r. </t>
    </r>
    <r>
      <rPr>
        <b/>
        <i/>
        <sz val="9"/>
        <color theme="1"/>
        <rFont val="Times New Roman"/>
        <family val="1"/>
        <charset val="238"/>
      </rPr>
      <t>(w zł)</t>
    </r>
  </si>
  <si>
    <r>
      <t xml:space="preserve">Stawki obowiązujące w 2016 r. </t>
    </r>
    <r>
      <rPr>
        <b/>
        <i/>
        <sz val="9"/>
        <color theme="1"/>
        <rFont val="Times New Roman"/>
        <family val="1"/>
        <charset val="238"/>
      </rPr>
      <t>(w zł)</t>
    </r>
  </si>
  <si>
    <t>2017 r. wg projektu wójta (w zł)</t>
  </si>
  <si>
    <t>2017 r. wg górnej stawki (w zł)</t>
  </si>
  <si>
    <t>2016 r. (w zł)</t>
  </si>
  <si>
    <r>
      <t>3)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zajętych na prowadzenie działalności gospodarczej w zakresie obrotu kwalifikowanym materiałem siewnym – od 1 m</t>
    </r>
    <r>
      <rPr>
        <vertAlign val="superscript"/>
        <sz val="12"/>
        <color theme="1"/>
        <rFont val="Times New Roman"/>
        <family val="1"/>
        <charset val="238"/>
      </rPr>
      <t xml:space="preserve">2 </t>
    </r>
    <r>
      <rPr>
        <sz val="12"/>
        <color theme="1"/>
        <rFont val="Times New Roman"/>
        <family val="1"/>
        <charset val="238"/>
      </rPr>
      <t>powierzchni użytkowej</t>
    </r>
  </si>
  <si>
    <r>
      <t>4)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związanych z udzielaniem świadczeń zdrowotnych w rozumieniu przepisów o działalności leczniczej, zajętych przez podmioty udzielające tych świadczeń – od 1 m</t>
    </r>
    <r>
      <rPr>
        <vertAlign val="superscript"/>
        <sz val="12"/>
        <color theme="1"/>
        <rFont val="Times New Roman"/>
        <family val="1"/>
        <charset val="238"/>
      </rPr>
      <t xml:space="preserve">2 </t>
    </r>
    <r>
      <rPr>
        <sz val="12"/>
        <color theme="1"/>
        <rFont val="Times New Roman"/>
        <family val="1"/>
        <charset val="238"/>
      </rPr>
      <t>powierzchni użytkowej</t>
    </r>
  </si>
  <si>
    <r>
      <t>5)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 xml:space="preserve">pozostałych , w tym zajętych na prowadzenie odpłatnej statutowej działalności pożytku publicznego przez organizacje pożytku publicznego  – od 1 m </t>
    </r>
    <r>
      <rPr>
        <vertAlign val="superscript"/>
        <sz val="12"/>
        <color theme="1"/>
        <rFont val="Times New Roman"/>
        <family val="1"/>
        <charset val="238"/>
      </rPr>
      <t xml:space="preserve">2 </t>
    </r>
    <r>
      <rPr>
        <sz val="12"/>
        <color theme="1"/>
        <rFont val="Times New Roman"/>
        <family val="1"/>
        <charset val="238"/>
      </rPr>
      <t>powierzchni użytkowej</t>
    </r>
  </si>
  <si>
    <t xml:space="preserve"> 2. od budynków lub ich części:</t>
  </si>
  <si>
    <t xml:space="preserve">ZESTAWIENIE WNIOSKOWANYCH STAWEK </t>
  </si>
  <si>
    <t xml:space="preserve">PODATKU OD NIERUCHOMOŚCI </t>
  </si>
  <si>
    <t>Podatek od nieruchomości:</t>
  </si>
  <si>
    <t>1. od gruntów</t>
  </si>
  <si>
    <r>
      <t>2) związanych z prowadzeniem działalności gospodarczej oraz od  budynków mieszkalnych lub ich części zajętych na prowadzenie działalności gospodarczej – od 1 m</t>
    </r>
    <r>
      <rPr>
        <vertAlign val="superscript"/>
        <sz val="12"/>
        <color theme="1"/>
        <rFont val="Times New Roman"/>
        <family val="1"/>
        <charset val="238"/>
      </rPr>
      <t xml:space="preserve">2 </t>
    </r>
    <r>
      <rPr>
        <sz val="12"/>
        <color theme="1"/>
        <rFont val="Times New Roman"/>
        <family val="1"/>
        <charset val="238"/>
      </rPr>
      <t xml:space="preserve"> powierzchni użytkowej                        </t>
    </r>
  </si>
  <si>
    <r>
      <t>1)</t>
    </r>
    <r>
      <rPr>
        <sz val="7"/>
        <color theme="1"/>
        <rFont val="Times New Roman"/>
        <family val="1"/>
        <charset val="238"/>
      </rPr>
      <t> </t>
    </r>
    <r>
      <rPr>
        <sz val="12"/>
        <color theme="1"/>
        <rFont val="Times New Roman"/>
        <family val="1"/>
        <charset val="238"/>
      </rPr>
      <t>związanych z prowadzeniem działalności gospodarczej, bez względu na sposób zakwalifikowania w ewidencji gruntów i budynków – od 1 m</t>
    </r>
    <r>
      <rPr>
        <vertAlign val="superscript"/>
        <sz val="12"/>
        <color theme="1"/>
        <rFont val="Times New Roman"/>
        <family val="1"/>
        <charset val="238"/>
      </rPr>
      <t xml:space="preserve">2 </t>
    </r>
    <r>
      <rPr>
        <sz val="12"/>
        <color theme="1"/>
        <rFont val="Times New Roman"/>
        <family val="1"/>
        <charset val="238"/>
      </rPr>
      <t xml:space="preserve">powierzchni </t>
    </r>
  </si>
  <si>
    <r>
      <t>1)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mieszkalnych –od 1 m</t>
    </r>
    <r>
      <rPr>
        <vertAlign val="superscript"/>
        <sz val="12"/>
        <color theme="1"/>
        <rFont val="Times New Roman"/>
        <family val="1"/>
        <charset val="238"/>
      </rPr>
      <t xml:space="preserve">2 </t>
    </r>
    <r>
      <rPr>
        <sz val="12"/>
        <color theme="1"/>
        <rFont val="Times New Roman"/>
        <family val="1"/>
        <charset val="238"/>
      </rPr>
      <t>powierzchni użytkowej</t>
    </r>
  </si>
  <si>
    <r>
      <t xml:space="preserve"> </t>
    </r>
    <r>
      <rPr>
        <sz val="12"/>
        <color theme="1"/>
        <rFont val="Times New Roman"/>
        <family val="1"/>
        <charset val="238"/>
      </rPr>
      <t>od     ich    wartości</t>
    </r>
  </si>
  <si>
    <t>3. Od budowli:</t>
  </si>
  <si>
    <t xml:space="preserve">Ogółem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</si>
</sst>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&quot;zł&quot;_-;\-* #,##0.0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9"/>
      <color rgb="FF00B05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9"/>
      <color rgb="FF00B05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7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2" fontId="9" fillId="0" borderId="7" xfId="0" applyNumberFormat="1" applyFont="1" applyBorder="1" applyAlignment="1">
      <alignment horizontal="right" vertical="center" wrapText="1"/>
    </xf>
    <xf numFmtId="2" fontId="3" fillId="0" borderId="7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43" fontId="11" fillId="0" borderId="1" xfId="1" applyFont="1" applyBorder="1" applyAlignment="1">
      <alignment horizontal="right" vertical="center" wrapText="1"/>
    </xf>
    <xf numFmtId="43" fontId="12" fillId="0" borderId="1" xfId="1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43" fontId="10" fillId="0" borderId="1" xfId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left" vertical="center" wrapText="1" indent="2"/>
    </xf>
    <xf numFmtId="0" fontId="3" fillId="0" borderId="9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43" fontId="13" fillId="0" borderId="1" xfId="1" applyFont="1" applyBorder="1" applyAlignment="1">
      <alignment horizontal="right" vertical="center" wrapText="1"/>
    </xf>
    <xf numFmtId="43" fontId="14" fillId="0" borderId="1" xfId="1" applyFont="1" applyBorder="1" applyAlignment="1">
      <alignment horizontal="right" vertical="center" wrapText="1"/>
    </xf>
    <xf numFmtId="0" fontId="15" fillId="0" borderId="0" xfId="0" applyFont="1"/>
    <xf numFmtId="9" fontId="3" fillId="0" borderId="5" xfId="0" applyNumberFormat="1" applyFont="1" applyBorder="1" applyAlignment="1">
      <alignment horizontal="center" vertical="center" wrapText="1"/>
    </xf>
    <xf numFmtId="9" fontId="8" fillId="0" borderId="5" xfId="0" applyNumberFormat="1" applyFont="1" applyBorder="1" applyAlignment="1">
      <alignment horizontal="center" vertical="center" wrapText="1"/>
    </xf>
    <xf numFmtId="9" fontId="9" fillId="0" borderId="5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44" fontId="2" fillId="0" borderId="0" xfId="1" applyNumberFormat="1" applyFont="1" applyAlignment="1">
      <alignment horizontal="center" wrapText="1"/>
    </xf>
    <xf numFmtId="44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right"/>
    </xf>
    <xf numFmtId="44" fontId="3" fillId="0" borderId="1" xfId="1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44" fontId="8" fillId="0" borderId="1" xfId="0" applyNumberFormat="1" applyFont="1" applyBorder="1" applyAlignment="1">
      <alignment horizontal="right" wrapText="1"/>
    </xf>
    <xf numFmtId="44" fontId="9" fillId="0" borderId="1" xfId="0" applyNumberFormat="1" applyFont="1" applyBorder="1" applyAlignment="1">
      <alignment horizontal="right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43" fontId="11" fillId="0" borderId="1" xfId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3" fontId="12" fillId="0" borderId="2" xfId="1" applyFont="1" applyBorder="1" applyAlignment="1">
      <alignment horizontal="right" vertical="center" wrapText="1"/>
    </xf>
    <xf numFmtId="43" fontId="12" fillId="0" borderId="3" xfId="1" applyFont="1" applyBorder="1" applyAlignment="1">
      <alignment horizontal="right" vertical="center" wrapText="1"/>
    </xf>
    <xf numFmtId="43" fontId="12" fillId="0" borderId="4" xfId="1" applyFont="1" applyBorder="1" applyAlignment="1">
      <alignment horizontal="right" vertical="center" wrapText="1"/>
    </xf>
    <xf numFmtId="43" fontId="10" fillId="0" borderId="2" xfId="1" applyFont="1" applyBorder="1" applyAlignment="1">
      <alignment horizontal="right" vertical="center" wrapText="1"/>
    </xf>
    <xf numFmtId="43" fontId="10" fillId="0" borderId="3" xfId="1" applyFont="1" applyBorder="1" applyAlignment="1">
      <alignment horizontal="right" vertical="center" wrapText="1"/>
    </xf>
    <xf numFmtId="43" fontId="10" fillId="0" borderId="4" xfId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13" zoomScaleNormal="100" workbookViewId="0">
      <selection activeCell="H16" sqref="H16:H22"/>
    </sheetView>
  </sheetViews>
  <sheetFormatPr defaultRowHeight="15" x14ac:dyDescent="0.25"/>
  <cols>
    <col min="1" max="1" width="27.7109375" customWidth="1"/>
    <col min="2" max="2" width="7.28515625" customWidth="1"/>
    <col min="3" max="3" width="7.85546875" customWidth="1"/>
    <col min="4" max="4" width="10.42578125" customWidth="1"/>
    <col min="5" max="5" width="9.7109375" customWidth="1"/>
    <col min="6" max="6" width="9.28515625" customWidth="1"/>
    <col min="7" max="7" width="7.5703125" customWidth="1"/>
    <col min="8" max="8" width="7.42578125" customWidth="1"/>
    <col min="9" max="9" width="17.140625" customWidth="1"/>
    <col min="10" max="10" width="17.5703125" customWidth="1"/>
    <col min="11" max="11" width="17.140625" customWidth="1"/>
  </cols>
  <sheetData>
    <row r="1" spans="1:11" ht="18.75" x14ac:dyDescent="0.3">
      <c r="A1" s="20"/>
      <c r="B1" s="51" t="s">
        <v>17</v>
      </c>
      <c r="C1" s="51"/>
      <c r="D1" s="51"/>
      <c r="E1" s="51"/>
      <c r="F1" s="51"/>
      <c r="G1" s="51"/>
      <c r="H1" s="51"/>
      <c r="I1" s="51"/>
    </row>
    <row r="2" spans="1:11" ht="18.75" x14ac:dyDescent="0.3">
      <c r="A2" s="20"/>
      <c r="B2" s="51" t="s">
        <v>18</v>
      </c>
      <c r="C2" s="51"/>
      <c r="D2" s="51"/>
      <c r="E2" s="51"/>
      <c r="F2" s="51"/>
      <c r="G2" s="51"/>
      <c r="H2" s="51"/>
      <c r="I2" s="51"/>
    </row>
    <row r="3" spans="1:11" ht="18.75" x14ac:dyDescent="0.3">
      <c r="A3" s="20" t="s">
        <v>19</v>
      </c>
      <c r="B3" s="20"/>
      <c r="C3" s="20"/>
      <c r="D3" s="20"/>
      <c r="E3" s="20"/>
      <c r="F3" s="20"/>
      <c r="G3" s="20"/>
      <c r="H3" s="20"/>
      <c r="I3" s="20"/>
    </row>
    <row r="4" spans="1:11" ht="19.5" thickBot="1" x14ac:dyDescent="0.35">
      <c r="A4" s="20" t="s">
        <v>20</v>
      </c>
      <c r="B4" s="20"/>
      <c r="C4" s="20"/>
      <c r="D4" s="20"/>
      <c r="E4" s="20"/>
      <c r="F4" s="20"/>
      <c r="G4" s="20"/>
      <c r="H4" s="20"/>
      <c r="I4" s="20"/>
    </row>
    <row r="5" spans="1:11" x14ac:dyDescent="0.25">
      <c r="A5" s="38"/>
      <c r="B5" s="41" t="s">
        <v>0</v>
      </c>
      <c r="C5" s="41" t="s">
        <v>1</v>
      </c>
      <c r="D5" s="41" t="s">
        <v>2</v>
      </c>
      <c r="E5" s="41" t="s">
        <v>8</v>
      </c>
      <c r="F5" s="41" t="s">
        <v>9</v>
      </c>
      <c r="G5" s="41" t="s">
        <v>3</v>
      </c>
      <c r="H5" s="41" t="s">
        <v>4</v>
      </c>
      <c r="I5" s="56" t="s">
        <v>5</v>
      </c>
      <c r="J5" s="57"/>
      <c r="K5" s="58"/>
    </row>
    <row r="6" spans="1:11" ht="15.75" thickBot="1" x14ac:dyDescent="0.3">
      <c r="A6" s="39"/>
      <c r="B6" s="42"/>
      <c r="C6" s="42"/>
      <c r="D6" s="42"/>
      <c r="E6" s="42"/>
      <c r="F6" s="42"/>
      <c r="G6" s="42"/>
      <c r="H6" s="42"/>
      <c r="I6" s="59"/>
      <c r="J6" s="60"/>
      <c r="K6" s="61"/>
    </row>
    <row r="7" spans="1:11" x14ac:dyDescent="0.25">
      <c r="A7" s="39"/>
      <c r="B7" s="42"/>
      <c r="C7" s="42"/>
      <c r="D7" s="42"/>
      <c r="E7" s="42"/>
      <c r="F7" s="42"/>
      <c r="G7" s="42"/>
      <c r="H7" s="42"/>
      <c r="I7" s="41" t="s">
        <v>12</v>
      </c>
      <c r="J7" s="41" t="s">
        <v>11</v>
      </c>
      <c r="K7" s="41" t="s">
        <v>10</v>
      </c>
    </row>
    <row r="8" spans="1:11" x14ac:dyDescent="0.25">
      <c r="A8" s="39"/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15.75" thickBot="1" x14ac:dyDescent="0.3">
      <c r="A9" s="40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ht="114" thickBot="1" x14ac:dyDescent="0.3">
      <c r="A10" s="24" t="s">
        <v>22</v>
      </c>
      <c r="B10" s="1">
        <v>0.75</v>
      </c>
      <c r="C10" s="1">
        <v>0.75</v>
      </c>
      <c r="D10" s="1">
        <v>0.75</v>
      </c>
      <c r="E10" s="1">
        <v>0.75</v>
      </c>
      <c r="F10" s="6">
        <v>0.8</v>
      </c>
      <c r="G10" s="2">
        <v>0.89</v>
      </c>
      <c r="H10" s="3">
        <v>0.84</v>
      </c>
      <c r="I10" s="8">
        <v>2699539.01</v>
      </c>
      <c r="J10" s="9">
        <v>3003237.15</v>
      </c>
      <c r="K10" s="11">
        <v>2834515.96</v>
      </c>
    </row>
    <row r="11" spans="1:11" ht="63.75" thickBot="1" x14ac:dyDescent="0.3">
      <c r="A11" s="24" t="s">
        <v>6</v>
      </c>
      <c r="B11" s="1">
        <v>4.1500000000000004</v>
      </c>
      <c r="C11" s="1">
        <v>4.1500000000000004</v>
      </c>
      <c r="D11" s="1">
        <v>4.1500000000000004</v>
      </c>
      <c r="E11" s="1">
        <v>4.1500000000000004</v>
      </c>
      <c r="F11" s="1">
        <v>4.58</v>
      </c>
      <c r="G11" s="2">
        <v>4.54</v>
      </c>
      <c r="H11" s="3">
        <v>4.54</v>
      </c>
      <c r="I11" s="7"/>
      <c r="J11" s="10"/>
      <c r="K11" s="12"/>
    </row>
    <row r="12" spans="1:11" ht="114" thickBot="1" x14ac:dyDescent="0.3">
      <c r="A12" s="24" t="s">
        <v>7</v>
      </c>
      <c r="B12" s="1">
        <v>0.35</v>
      </c>
      <c r="C12" s="1">
        <v>0.35</v>
      </c>
      <c r="D12" s="1">
        <v>0.35</v>
      </c>
      <c r="E12" s="1">
        <v>0.35</v>
      </c>
      <c r="F12" s="6">
        <v>0.4</v>
      </c>
      <c r="G12" s="2">
        <v>0.47</v>
      </c>
      <c r="H12" s="5">
        <v>0.44</v>
      </c>
      <c r="I12" s="8">
        <v>2697905.31</v>
      </c>
      <c r="J12" s="9">
        <v>3170038.74</v>
      </c>
      <c r="K12" s="11">
        <v>2967695.84</v>
      </c>
    </row>
    <row r="14" spans="1:11" ht="16.5" thickBot="1" x14ac:dyDescent="0.3">
      <c r="A14" s="13" t="s">
        <v>16</v>
      </c>
    </row>
    <row r="15" spans="1:11" ht="35.25" thickBot="1" x14ac:dyDescent="0.3">
      <c r="A15" s="26" t="s">
        <v>23</v>
      </c>
      <c r="B15" s="17">
        <v>0.67</v>
      </c>
      <c r="C15" s="17">
        <v>0.67</v>
      </c>
      <c r="D15" s="17">
        <v>0.67</v>
      </c>
      <c r="E15" s="17">
        <v>0.67</v>
      </c>
      <c r="F15" s="17">
        <v>0.75</v>
      </c>
      <c r="G15" s="16">
        <v>0.75</v>
      </c>
      <c r="H15" s="4">
        <v>0.75</v>
      </c>
      <c r="I15" s="8">
        <v>1006043.26</v>
      </c>
      <c r="J15" s="9">
        <v>1006043.26</v>
      </c>
      <c r="K15" s="11">
        <v>1006043.26</v>
      </c>
    </row>
    <row r="16" spans="1:11" ht="15.75" customHeight="1" thickBot="1" x14ac:dyDescent="0.3">
      <c r="A16" s="47" t="s">
        <v>21</v>
      </c>
      <c r="B16" s="50">
        <v>20</v>
      </c>
      <c r="C16" s="50">
        <v>20</v>
      </c>
      <c r="D16" s="50">
        <v>20</v>
      </c>
      <c r="E16" s="50">
        <v>20</v>
      </c>
      <c r="F16" s="68">
        <v>21</v>
      </c>
      <c r="G16" s="52">
        <v>22.66</v>
      </c>
      <c r="H16" s="70">
        <v>21.8</v>
      </c>
      <c r="I16" s="55">
        <v>17282718.18</v>
      </c>
      <c r="J16" s="62">
        <v>18648875.899999999</v>
      </c>
      <c r="K16" s="65">
        <v>17941107.440000001</v>
      </c>
    </row>
    <row r="17" spans="1:11" ht="15.75" customHeight="1" thickBot="1" x14ac:dyDescent="0.3">
      <c r="A17" s="48"/>
      <c r="B17" s="50"/>
      <c r="C17" s="50"/>
      <c r="D17" s="50"/>
      <c r="E17" s="50"/>
      <c r="F17" s="68"/>
      <c r="G17" s="53"/>
      <c r="H17" s="70"/>
      <c r="I17" s="55"/>
      <c r="J17" s="63"/>
      <c r="K17" s="66"/>
    </row>
    <row r="18" spans="1:11" ht="15.75" customHeight="1" thickBot="1" x14ac:dyDescent="0.3">
      <c r="A18" s="48"/>
      <c r="B18" s="50"/>
      <c r="C18" s="50"/>
      <c r="D18" s="50"/>
      <c r="E18" s="50"/>
      <c r="F18" s="68"/>
      <c r="G18" s="53"/>
      <c r="H18" s="70"/>
      <c r="I18" s="55"/>
      <c r="J18" s="63"/>
      <c r="K18" s="66"/>
    </row>
    <row r="19" spans="1:11" ht="15.75" customHeight="1" thickBot="1" x14ac:dyDescent="0.3">
      <c r="A19" s="48"/>
      <c r="B19" s="50"/>
      <c r="C19" s="50"/>
      <c r="D19" s="50"/>
      <c r="E19" s="50"/>
      <c r="F19" s="68"/>
      <c r="G19" s="53"/>
      <c r="H19" s="70"/>
      <c r="I19" s="55"/>
      <c r="J19" s="63"/>
      <c r="K19" s="66"/>
    </row>
    <row r="20" spans="1:11" ht="15.75" customHeight="1" thickBot="1" x14ac:dyDescent="0.3">
      <c r="A20" s="48"/>
      <c r="B20" s="50"/>
      <c r="C20" s="50"/>
      <c r="D20" s="50"/>
      <c r="E20" s="50"/>
      <c r="F20" s="68"/>
      <c r="G20" s="53"/>
      <c r="H20" s="70"/>
      <c r="I20" s="55"/>
      <c r="J20" s="63"/>
      <c r="K20" s="66"/>
    </row>
    <row r="21" spans="1:11" ht="15.75" customHeight="1" thickBot="1" x14ac:dyDescent="0.3">
      <c r="A21" s="48"/>
      <c r="B21" s="50"/>
      <c r="C21" s="50"/>
      <c r="D21" s="50"/>
      <c r="E21" s="50"/>
      <c r="F21" s="68"/>
      <c r="G21" s="53"/>
      <c r="H21" s="70"/>
      <c r="I21" s="55"/>
      <c r="J21" s="63"/>
      <c r="K21" s="66"/>
    </row>
    <row r="22" spans="1:11" ht="15.75" customHeight="1" thickBot="1" x14ac:dyDescent="0.3">
      <c r="A22" s="49"/>
      <c r="B22" s="50"/>
      <c r="C22" s="50"/>
      <c r="D22" s="50"/>
      <c r="E22" s="50"/>
      <c r="F22" s="68"/>
      <c r="G22" s="54"/>
      <c r="H22" s="70"/>
      <c r="I22" s="55"/>
      <c r="J22" s="64"/>
      <c r="K22" s="67"/>
    </row>
    <row r="23" spans="1:11" ht="98.25" thickBot="1" x14ac:dyDescent="0.3">
      <c r="A23" s="26" t="s">
        <v>13</v>
      </c>
      <c r="B23" s="17">
        <v>9.82</v>
      </c>
      <c r="C23" s="17">
        <v>9.82</v>
      </c>
      <c r="D23" s="17">
        <v>9.82</v>
      </c>
      <c r="E23" s="17">
        <v>9.82</v>
      </c>
      <c r="F23" s="17">
        <v>10.68</v>
      </c>
      <c r="G23" s="16">
        <v>10.59</v>
      </c>
      <c r="H23" s="4">
        <v>10.59</v>
      </c>
      <c r="I23" s="8">
        <v>19864.8</v>
      </c>
      <c r="J23" s="9">
        <v>19697.400000000001</v>
      </c>
      <c r="K23" s="11">
        <v>19697.400000000001</v>
      </c>
    </row>
    <row r="24" spans="1:11" ht="129.75" thickBot="1" x14ac:dyDescent="0.3">
      <c r="A24" s="26" t="s">
        <v>14</v>
      </c>
      <c r="B24" s="17">
        <v>4.45</v>
      </c>
      <c r="C24" s="17">
        <v>4.45</v>
      </c>
      <c r="D24" s="17">
        <v>4.45</v>
      </c>
      <c r="E24" s="17">
        <v>4.45</v>
      </c>
      <c r="F24" s="17">
        <v>4.6500000000000004</v>
      </c>
      <c r="G24" s="16">
        <v>4.6100000000000003</v>
      </c>
      <c r="H24" s="4">
        <v>4.6100000000000003</v>
      </c>
      <c r="I24" s="8">
        <v>17591.37</v>
      </c>
      <c r="J24" s="9">
        <v>17440.04</v>
      </c>
      <c r="K24" s="11">
        <v>17440.04</v>
      </c>
    </row>
    <row r="25" spans="1:11" ht="114" thickBot="1" x14ac:dyDescent="0.3">
      <c r="A25" s="26" t="s">
        <v>15</v>
      </c>
      <c r="B25" s="17">
        <v>5</v>
      </c>
      <c r="C25" s="17">
        <v>5</v>
      </c>
      <c r="D25" s="17">
        <v>5</v>
      </c>
      <c r="E25" s="17">
        <v>5</v>
      </c>
      <c r="F25" s="17">
        <v>6</v>
      </c>
      <c r="G25" s="16">
        <v>7.62</v>
      </c>
      <c r="H25" s="69">
        <v>6.8</v>
      </c>
      <c r="I25" s="8">
        <v>981663.84</v>
      </c>
      <c r="J25" s="19">
        <v>1246713.08</v>
      </c>
      <c r="K25" s="18">
        <v>1112552.3500000001</v>
      </c>
    </row>
    <row r="26" spans="1:11" ht="16.5" thickBot="1" x14ac:dyDescent="0.3">
      <c r="A26" s="14" t="s">
        <v>25</v>
      </c>
      <c r="B26" s="44"/>
      <c r="C26" s="44"/>
      <c r="D26" s="44"/>
      <c r="E26" s="44"/>
      <c r="F26" s="44"/>
      <c r="G26" s="44"/>
      <c r="H26" s="44"/>
      <c r="I26" s="44"/>
    </row>
    <row r="27" spans="1:11" ht="16.5" hidden="1" thickBot="1" x14ac:dyDescent="0.3">
      <c r="A27" s="15"/>
      <c r="B27" s="45"/>
      <c r="C27" s="45"/>
      <c r="D27" s="45"/>
      <c r="E27" s="45"/>
      <c r="F27" s="45"/>
      <c r="G27" s="45"/>
      <c r="H27" s="45"/>
      <c r="I27" s="46"/>
    </row>
    <row r="28" spans="1:11" ht="16.5" thickBot="1" x14ac:dyDescent="0.3">
      <c r="A28" s="25" t="s">
        <v>24</v>
      </c>
      <c r="B28" s="21">
        <v>0.02</v>
      </c>
      <c r="C28" s="21">
        <v>0.02</v>
      </c>
      <c r="D28" s="21">
        <v>0.02</v>
      </c>
      <c r="E28" s="21">
        <v>0.02</v>
      </c>
      <c r="F28" s="21">
        <v>0.02</v>
      </c>
      <c r="G28" s="22">
        <v>0.02</v>
      </c>
      <c r="H28" s="23">
        <v>0.02</v>
      </c>
      <c r="I28" s="8">
        <v>6907013.0199999996</v>
      </c>
      <c r="J28" s="9">
        <v>6907013.0199999996</v>
      </c>
      <c r="K28" s="11">
        <v>6907013.0199999996</v>
      </c>
    </row>
    <row r="29" spans="1:11" ht="16.5" thickBot="1" x14ac:dyDescent="0.3">
      <c r="A29" s="31" t="s">
        <v>26</v>
      </c>
      <c r="B29" s="33"/>
      <c r="C29" s="34"/>
      <c r="D29" s="34"/>
      <c r="E29" s="34"/>
      <c r="F29" s="34"/>
      <c r="G29" s="34"/>
      <c r="H29" s="35"/>
      <c r="I29" s="32">
        <f>SUM(I9:I28)</f>
        <v>31612338.789999999</v>
      </c>
      <c r="J29" s="36">
        <f>SUM(J9:J28)</f>
        <v>34019058.589999989</v>
      </c>
      <c r="K29" s="37">
        <f>SUM(K9:K28)</f>
        <v>32806065.309999999</v>
      </c>
    </row>
    <row r="30" spans="1:11" ht="15.75" x14ac:dyDescent="0.25">
      <c r="A30" s="27"/>
      <c r="B30" s="27"/>
      <c r="C30" s="27"/>
      <c r="D30" s="27"/>
      <c r="E30" s="27"/>
      <c r="F30" s="27"/>
      <c r="G30" s="27"/>
      <c r="H30" s="27"/>
      <c r="I30" s="28"/>
      <c r="J30" s="30"/>
      <c r="K30" s="29"/>
    </row>
  </sheetData>
  <mergeCells count="33">
    <mergeCell ref="B1:I1"/>
    <mergeCell ref="B2:I2"/>
    <mergeCell ref="G16:G22"/>
    <mergeCell ref="H16:H22"/>
    <mergeCell ref="I16:I22"/>
    <mergeCell ref="G5:G9"/>
    <mergeCell ref="H5:H9"/>
    <mergeCell ref="I5:K6"/>
    <mergeCell ref="I7:I9"/>
    <mergeCell ref="J7:J9"/>
    <mergeCell ref="K7:K9"/>
    <mergeCell ref="F5:F9"/>
    <mergeCell ref="J16:J22"/>
    <mergeCell ref="K16:K22"/>
    <mergeCell ref="F16:F22"/>
    <mergeCell ref="G26:G27"/>
    <mergeCell ref="H26:H27"/>
    <mergeCell ref="I26:I27"/>
    <mergeCell ref="A16:A22"/>
    <mergeCell ref="B16:B22"/>
    <mergeCell ref="C16:C22"/>
    <mergeCell ref="D16:D22"/>
    <mergeCell ref="E16:E22"/>
    <mergeCell ref="B26:B27"/>
    <mergeCell ref="C26:C27"/>
    <mergeCell ref="D26:D27"/>
    <mergeCell ref="E26:E27"/>
    <mergeCell ref="F26:F27"/>
    <mergeCell ref="A5:A9"/>
    <mergeCell ref="B5:B9"/>
    <mergeCell ref="C5:C9"/>
    <mergeCell ref="D5:D9"/>
    <mergeCell ref="E5:E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Krystian Paprocki</dc:creator>
  <cp:lastModifiedBy>Marta Sulimowicz</cp:lastModifiedBy>
  <cp:lastPrinted>2016-10-06T06:36:07Z</cp:lastPrinted>
  <dcterms:created xsi:type="dcterms:W3CDTF">2016-08-18T07:55:36Z</dcterms:created>
  <dcterms:modified xsi:type="dcterms:W3CDTF">2016-10-06T06:53:49Z</dcterms:modified>
</cp:coreProperties>
</file>