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<sst xmlns="http://schemas.openxmlformats.org/spreadsheetml/2006/main" count="106" uniqueCount="82">
  <si>
    <t xml:space="preserve">Rady  Gminy  Lesznowola </t>
  </si>
  <si>
    <t>§ 1.</t>
  </si>
  <si>
    <t>Klasyfikacja budżetowa</t>
  </si>
  <si>
    <t>Nazwa działu,rozdziału i paragrafu</t>
  </si>
  <si>
    <t xml:space="preserve">Zmniejszenia          (-) </t>
  </si>
  <si>
    <t xml:space="preserve">Zwiększenia                     (+)     </t>
  </si>
  <si>
    <t>Dział</t>
  </si>
  <si>
    <t>Rozdz.</t>
  </si>
  <si>
    <t>§</t>
  </si>
  <si>
    <t>DOCHODY</t>
  </si>
  <si>
    <t>§ 2.</t>
  </si>
  <si>
    <t>TRANSPORT I ŁĄCZNOŚĆ</t>
  </si>
  <si>
    <t>Drogi publiczne gminne</t>
  </si>
  <si>
    <t>WYDATKI</t>
  </si>
  <si>
    <t>§ 3.</t>
  </si>
  <si>
    <t>§ 4.</t>
  </si>
  <si>
    <t>§ 5.</t>
  </si>
  <si>
    <t xml:space="preserve"> Wykonanie uchwały powierza się Wójtowi Gminy. </t>
  </si>
  <si>
    <t xml:space="preserve">Uchwała wymaga ogłoszenia poprzez zamieszczenie jej treści w Dzienniku Urzędowym  Województwa Mazowieckiego. </t>
  </si>
  <si>
    <t xml:space="preserve"> Uchwała wchodzi w życie z dniem podjęcia. </t>
  </si>
  <si>
    <t xml:space="preserve">w sprawie zmian w budżecie gminy na 2009 r. </t>
  </si>
  <si>
    <r>
      <t>Dokonuje się zmian w planie DOCHODÓW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</si>
  <si>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1.</t>
  </si>
  <si>
    <t>2.</t>
  </si>
  <si>
    <t>OŚWIATA I WYCHOWANIE</t>
  </si>
  <si>
    <t>załącznik Nr 2.</t>
  </si>
  <si>
    <r>
      <t>Dokonuje się zmian w planie WYDATKÓW  budżetu gminy na 2009 rok</t>
    </r>
    <r>
      <rPr>
        <b/>
        <sz val="10"/>
        <rFont val="Arial CE"/>
        <family val="0"/>
      </rPr>
      <t xml:space="preserve">                                                                              </t>
    </r>
  </si>
  <si>
    <t>Wydatki  inwestycyjne jednostek budżetowych</t>
  </si>
  <si>
    <t>Zadania majątkowe w 2009 r. po zmianach określa załącznik Nr 1.</t>
  </si>
  <si>
    <t xml:space="preserve">Na podstawie art. 18 ust. 2  pkt 4  oraz art. 58 ustawy z dnia 8 marca 1990 r. o samorządzie gminnym (Dz.U. z 2001 r. Nr 142, poz. 1591 ze zm.) art. 166, art.167 ust. 2 pkt 5,  art.184  ustawy z dnia 30 czerwca 2005r.o finansach publicznych (Dz.U.  Nr 249, poz. 2104 ze zm.), oraz art. 13 pkt 10 ustawy z dnia 20 lipca 2000 r. o ogłaszaniu aktów normatywnych i niektórych innych aktów prawnych (t.j. Dz.U. z 2007r., Nr 68, poz. 449 ze zm.)   Rada Gminy Lesznowola uchwala, co następuje: </t>
  </si>
  <si>
    <t xml:space="preserve">Limity wydatków na wieloletnie programy inwestycyjne w latach 2009-2011 po zmianach określa </t>
  </si>
  <si>
    <t>DOCHODY OD OSÓB PRAWNYCH, OSÓB FIZYCZNYCH I OD INNYCH JEDNOSTEK NIEPOSIADAJĄCYCH OSOBOWOŚCI PRAWNEJ ORAZ WYDATKI ZWIĄZANE Z ICH POBOREM</t>
  </si>
  <si>
    <t>Wpływy z podatku rolnego, podatku leśnego,podatku od spadków i darowizn , podatku od czynności cywilnoprawnych oraz podatków i opłat lokalnych od osób fizycznych</t>
  </si>
  <si>
    <t>GOSPODARKA MIESZKANIOWA</t>
  </si>
  <si>
    <t>Gospodarka gruntami i nieruchomościami</t>
  </si>
  <si>
    <t>§ 6.</t>
  </si>
  <si>
    <t>§ 7.</t>
  </si>
  <si>
    <t>Szkoły podstawowe</t>
  </si>
  <si>
    <t>KULTURA I OCHRONA DZIEDZICTWA NARODOWEGO</t>
  </si>
  <si>
    <t xml:space="preserve">Domy i ośrodki kultury, świetlice i kluby </t>
  </si>
  <si>
    <t xml:space="preserve">Uchwała Nr </t>
  </si>
  <si>
    <t>PROJEKT</t>
  </si>
  <si>
    <t>Biblioteki</t>
  </si>
  <si>
    <t xml:space="preserve">Dotacje celowe otrzymane z powiatu na  zadania bieżące realizowane na podstawie porozumień między jednostkami samorządu terytorialnego </t>
  </si>
  <si>
    <t>0360</t>
  </si>
  <si>
    <t>Podatek od spadków i darowizn</t>
  </si>
  <si>
    <t>Wydatki na zakupy inwestycyjne jednostek budżetowych</t>
  </si>
  <si>
    <t>Zakup energii</t>
  </si>
  <si>
    <t>Dotacja podmiotowa z budżetu dla instytucji kultury</t>
  </si>
  <si>
    <t>Zakup usług pozostałych</t>
  </si>
  <si>
    <t>Lokalny transport drogowy</t>
  </si>
  <si>
    <t>Drogi publiczne powiatowe</t>
  </si>
  <si>
    <t xml:space="preserve">GOSPODARKA KOMUNALNA I OCHRONA ŚRODOWISKA </t>
  </si>
  <si>
    <t xml:space="preserve">Oświetlenie ulic, placów i dróg </t>
  </si>
  <si>
    <t>-</t>
  </si>
  <si>
    <t>wolne środki jako nadwyżka środków pieniężnych na rachunku bieżącym budżetu gminy</t>
  </si>
  <si>
    <t>wynikających z rozliczeń kredytów i pożyczek z lat ubiegłych 256.447,-zł.</t>
  </si>
  <si>
    <t>wpływy ze sprzedaży papierów wartościowych tj. emitowanych przez gminę obligacji w kwocie</t>
  </si>
  <si>
    <t>20.000.000,-zł</t>
  </si>
  <si>
    <t xml:space="preserve">3. Przychody budżetu  w wysokości 36.393.761,-zł. i rozchody budżetu w wysokości 3.463.314,-zł. </t>
  </si>
  <si>
    <t xml:space="preserve">1.  </t>
  </si>
  <si>
    <t xml:space="preserve">Ustala się limit zobowiązań z tytułu zaciąganych pożyczek w kwocie 6.330.000,-zł </t>
  </si>
  <si>
    <t xml:space="preserve">2.  </t>
  </si>
  <si>
    <t xml:space="preserve">Ustala się limit zobowiązań z tytułu zaciąganych kredytów  w kwocie 6.344.000,-zł </t>
  </si>
  <si>
    <t xml:space="preserve">3.  </t>
  </si>
  <si>
    <t>z dnia 15 września 2009r.</t>
  </si>
  <si>
    <t>§ 8.</t>
  </si>
  <si>
    <t>§ 9.</t>
  </si>
  <si>
    <t>§ 10.</t>
  </si>
  <si>
    <t xml:space="preserve">Ustala się limit zobowiązań z tytułu emisji papierów wartościowych tj. emitowanych przez gminę obligacji  w kwocie 20.000.000,-zł </t>
  </si>
  <si>
    <t>Dotacje celowe na pomoc fiansową udzielaną między jst na dofinansowanie  własnych zadań bieżących</t>
  </si>
  <si>
    <t>ADMINISTRACJA PUBLICZNA</t>
  </si>
  <si>
    <t>Urzędy gmin</t>
  </si>
  <si>
    <t xml:space="preserve">Składki na Fundusz Pracy </t>
  </si>
  <si>
    <t>Wynagrodzenia osobowe pracowników</t>
  </si>
  <si>
    <t xml:space="preserve">   po zmianach określa załącznik Nr 3.</t>
  </si>
  <si>
    <t>Dotacje celowe  dla jednostek samorzadu terytorialnego w 2009 roku po zmianach- dla Miasta Stołecznego Warszawy, powiatu i województwa  określa załącznik Nr 4.</t>
  </si>
  <si>
    <t>Dotacje podmiotowe dla Instytucji Kultury w 2009 roku po zmianach określa załącznik Nr 5.</t>
  </si>
  <si>
    <t>Źródłem pokrycia deficytu  są:</t>
  </si>
  <si>
    <t>zaciągane pożyczki  w kwocie   6.330.000,-zł.</t>
  </si>
  <si>
    <t xml:space="preserve">zaciągane  kredyty w kwocie  6.344.000,-zł. </t>
  </si>
  <si>
    <t xml:space="preserve">1.  Deficyt budżetu gminy  wynosi 32.930.447,-zł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</si>
</sst>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2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u val="single"/>
      <sz val="9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0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4" fillId="0" borderId="0" xfId="0" applyFont="1" applyAlignment="1">
      <alignment horizontal="left" wrapText="1"/>
    </xf>
    <xf numFmtId="0" fontId="5" fillId="0" borderId="0" xfId="0" applyFont="1" applyFill="1" applyBorder="1" applyAlignment="1">
      <alignment horizontal="center" vertical="center" textRotation="90"/>
    </xf>
    <xf numFmtId="0" fontId="5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3" fontId="1" fillId="3" borderId="1" xfId="0" applyNumberFormat="1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3" fontId="1" fillId="4" borderId="6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3" fontId="1" fillId="3" borderId="1" xfId="0" applyNumberFormat="1" applyFont="1" applyFill="1" applyBorder="1" applyAlignment="1">
      <alignment vertical="center" wrapText="1"/>
    </xf>
    <xf numFmtId="0" fontId="1" fillId="4" borderId="6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quotePrefix="1">
      <alignment horizontal="center" vertical="center"/>
    </xf>
    <xf numFmtId="3" fontId="5" fillId="2" borderId="13" xfId="0" applyNumberFormat="1" applyFont="1" applyFill="1" applyBorder="1" applyAlignment="1">
      <alignment vertical="top" wrapText="1"/>
    </xf>
    <xf numFmtId="0" fontId="5" fillId="2" borderId="14" xfId="0" applyFont="1" applyFill="1" applyBorder="1" applyAlignment="1" quotePrefix="1">
      <alignment horizontal="center" vertical="center"/>
    </xf>
    <xf numFmtId="3" fontId="4" fillId="4" borderId="5" xfId="0" applyNumberFormat="1" applyFont="1" applyFill="1" applyBorder="1" applyAlignment="1">
      <alignment vertical="top" wrapText="1"/>
    </xf>
    <xf numFmtId="3" fontId="5" fillId="2" borderId="15" xfId="0" applyNumberFormat="1" applyFont="1" applyFill="1" applyBorder="1" applyAlignment="1">
      <alignment vertical="top" wrapText="1"/>
    </xf>
    <xf numFmtId="3" fontId="7" fillId="3" borderId="1" xfId="0" applyNumberFormat="1" applyFont="1" applyFill="1" applyBorder="1" applyAlignment="1">
      <alignment horizontal="right" vertical="center"/>
    </xf>
    <xf numFmtId="3" fontId="5" fillId="2" borderId="12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5" fillId="2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3" fontId="5" fillId="2" borderId="14" xfId="0" applyNumberFormat="1" applyFont="1" applyFill="1" applyBorder="1" applyAlignment="1">
      <alignment vertical="center" wrapText="1"/>
    </xf>
    <xf numFmtId="3" fontId="0" fillId="0" borderId="0" xfId="0" applyNumberFormat="1" applyAlignment="1">
      <alignment/>
    </xf>
    <xf numFmtId="3" fontId="1" fillId="4" borderId="5" xfId="0" applyNumberFormat="1" applyFont="1" applyFill="1" applyBorder="1" applyAlignment="1">
      <alignment horizontal="righ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/>
    </xf>
    <xf numFmtId="3" fontId="5" fillId="2" borderId="12" xfId="0" applyNumberFormat="1" applyFont="1" applyFill="1" applyBorder="1" applyAlignment="1">
      <alignment horizontal="right" vertical="center" wrapText="1"/>
    </xf>
    <xf numFmtId="3" fontId="5" fillId="2" borderId="13" xfId="0" applyNumberFormat="1" applyFont="1" applyFill="1" applyBorder="1" applyAlignment="1">
      <alignment horizontal="right" vertical="center" wrapText="1"/>
    </xf>
    <xf numFmtId="0" fontId="5" fillId="2" borderId="19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right" vertical="center" wrapText="1"/>
    </xf>
    <xf numFmtId="0" fontId="5" fillId="0" borderId="14" xfId="0" applyFont="1" applyBorder="1" applyAlignment="1" quotePrefix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3" fontId="5" fillId="2" borderId="15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3" borderId="21" xfId="0" applyFont="1" applyFill="1" applyBorder="1" applyAlignment="1" quotePrefix="1">
      <alignment horizontal="center" vertical="center"/>
    </xf>
    <xf numFmtId="0" fontId="5" fillId="2" borderId="22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11" fillId="0" borderId="1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5" fillId="2" borderId="25" xfId="0" applyFont="1" applyFill="1" applyBorder="1" applyAlignment="1" quotePrefix="1">
      <alignment horizontal="center" vertical="center"/>
    </xf>
    <xf numFmtId="3" fontId="5" fillId="2" borderId="25" xfId="0" applyNumberFormat="1" applyFont="1" applyFill="1" applyBorder="1" applyAlignment="1">
      <alignment vertical="center" wrapText="1"/>
    </xf>
    <xf numFmtId="3" fontId="5" fillId="2" borderId="11" xfId="0" applyNumberFormat="1" applyFont="1" applyFill="1" applyBorder="1" applyAlignment="1">
      <alignment vertical="top" wrapText="1"/>
    </xf>
    <xf numFmtId="0" fontId="5" fillId="2" borderId="19" xfId="0" applyFont="1" applyFill="1" applyBorder="1" applyAlignment="1" quotePrefix="1">
      <alignment horizontal="center" vertical="center"/>
    </xf>
    <xf numFmtId="0" fontId="5" fillId="0" borderId="19" xfId="0" applyFont="1" applyBorder="1" applyAlignment="1">
      <alignment vertical="center" wrapText="1"/>
    </xf>
    <xf numFmtId="3" fontId="5" fillId="2" borderId="19" xfId="0" applyNumberFormat="1" applyFont="1" applyFill="1" applyBorder="1" applyAlignment="1">
      <alignment vertical="center" wrapText="1"/>
    </xf>
    <xf numFmtId="3" fontId="5" fillId="2" borderId="19" xfId="0" applyNumberFormat="1" applyFont="1" applyFill="1" applyBorder="1" applyAlignment="1">
      <alignment vertical="top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righ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left" wrapText="1"/>
    </xf>
    <xf numFmtId="0" fontId="6" fillId="4" borderId="26" xfId="0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3" fillId="0" borderId="0" xfId="0" applyFont="1" applyBorder="1" applyAlignment="1" quotePrefix="1">
      <alignment horizontal="left"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5" fillId="0" borderId="27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" fillId="4" borderId="4" xfId="0" applyFont="1" applyFill="1" applyBorder="1" applyAlignment="1" quotePrefix="1">
      <alignment horizontal="center" vertical="center" wrapText="1"/>
    </xf>
    <xf numFmtId="0" fontId="1" fillId="4" borderId="26" xfId="0" applyFont="1" applyFill="1" applyBorder="1" applyAlignment="1" quotePrefix="1">
      <alignment horizontal="center" vertical="center" wrapText="1"/>
    </xf>
    <xf numFmtId="0" fontId="1" fillId="4" borderId="5" xfId="0" applyFont="1" applyFill="1" applyBorder="1" applyAlignment="1" quotePrefix="1">
      <alignment horizontal="center" vertical="center" wrapText="1"/>
    </xf>
    <xf numFmtId="0" fontId="1" fillId="3" borderId="21" xfId="0" applyFont="1" applyFill="1" applyBorder="1" applyAlignment="1" quotePrefix="1">
      <alignment horizontal="center" vertical="center" wrapText="1"/>
    </xf>
    <xf numFmtId="0" fontId="1" fillId="3" borderId="3" xfId="0" applyFont="1" applyFill="1" applyBorder="1" applyAlignment="1" quotePrefix="1">
      <alignment horizontal="center" vertical="center" wrapText="1"/>
    </xf>
    <xf numFmtId="0" fontId="1" fillId="3" borderId="2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" fillId="3" borderId="2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 quotePrefix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" fillId="4" borderId="26" xfId="0" applyFont="1" applyFill="1" applyBorder="1" applyAlignment="1" quotePrefix="1">
      <alignment horizontal="center" vertical="center"/>
    </xf>
    <xf numFmtId="0" fontId="1" fillId="4" borderId="5" xfId="0" applyFont="1" applyFill="1" applyBorder="1" applyAlignment="1" quotePrefix="1">
      <alignment horizontal="center" vertical="center"/>
    </xf>
    <xf numFmtId="0" fontId="1" fillId="3" borderId="3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1" fillId="3" borderId="3" xfId="0" applyFont="1" applyFill="1" applyBorder="1" applyAlignment="1" quotePrefix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workbookViewId="0" topLeftCell="A48">
      <selection activeCell="G52" sqref="G52:H52"/>
    </sheetView>
  </sheetViews>
  <sheetFormatPr defaultColWidth="9.140625" defaultRowHeight="12.75"/>
  <cols>
    <col min="1" max="1" width="2.8515625" style="0" customWidth="1"/>
    <col min="2" max="2" width="2.57421875" style="0" customWidth="1"/>
    <col min="3" max="3" width="2.7109375" style="0" customWidth="1"/>
    <col min="4" max="4" width="1.7109375" style="0" customWidth="1"/>
    <col min="5" max="5" width="2.7109375" style="0" customWidth="1"/>
    <col min="6" max="6" width="7.28125" style="0" customWidth="1"/>
    <col min="7" max="7" width="19.421875" style="0" customWidth="1"/>
    <col min="8" max="8" width="22.7109375" style="0" customWidth="1"/>
    <col min="9" max="9" width="12.421875" style="0" customWidth="1"/>
    <col min="10" max="11" width="11.57421875" style="0" customWidth="1"/>
    <col min="12" max="12" width="11.00390625" style="0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17" t="s">
        <v>41</v>
      </c>
      <c r="J1" s="117"/>
    </row>
    <row r="2" spans="1:10" ht="13.5" customHeight="1">
      <c r="A2" s="118" t="s">
        <v>40</v>
      </c>
      <c r="B2" s="118"/>
      <c r="C2" s="118"/>
      <c r="D2" s="118"/>
      <c r="E2" s="118"/>
      <c r="F2" s="118"/>
      <c r="G2" s="118"/>
      <c r="H2" s="118"/>
      <c r="I2" s="118"/>
      <c r="J2" s="118"/>
    </row>
    <row r="3" spans="1:10" ht="12.75" customHeigh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</row>
    <row r="4" spans="1:10" ht="12.75" customHeight="1">
      <c r="A4" s="119" t="s">
        <v>65</v>
      </c>
      <c r="B4" s="119"/>
      <c r="C4" s="119"/>
      <c r="D4" s="119"/>
      <c r="E4" s="119"/>
      <c r="F4" s="119"/>
      <c r="G4" s="119"/>
      <c r="H4" s="119"/>
      <c r="I4" s="119"/>
      <c r="J4" s="119"/>
    </row>
    <row r="5" spans="1:10" ht="12.75" customHeight="1">
      <c r="A5" s="119" t="s">
        <v>20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 ht="3" customHeight="1">
      <c r="A6" s="3"/>
      <c r="B6" s="3"/>
      <c r="C6" s="3"/>
      <c r="D6" s="3"/>
      <c r="E6" s="3"/>
      <c r="F6" s="1"/>
      <c r="G6" s="1"/>
      <c r="H6" s="1"/>
      <c r="I6" s="1"/>
      <c r="J6" s="1"/>
    </row>
    <row r="7" spans="1:10" ht="69" customHeight="1">
      <c r="A7" s="120" t="s">
        <v>29</v>
      </c>
      <c r="B7" s="120"/>
      <c r="C7" s="120"/>
      <c r="D7" s="120"/>
      <c r="E7" s="120"/>
      <c r="F7" s="120"/>
      <c r="G7" s="120"/>
      <c r="H7" s="120"/>
      <c r="I7" s="120"/>
      <c r="J7" s="120"/>
    </row>
    <row r="8" spans="1:10" ht="4.5" customHeight="1">
      <c r="A8" s="4"/>
      <c r="B8" s="4"/>
      <c r="C8" s="4"/>
      <c r="D8" s="4"/>
      <c r="E8" s="4"/>
      <c r="F8" s="4"/>
      <c r="G8" s="4"/>
      <c r="H8" s="4"/>
      <c r="I8" s="4"/>
      <c r="J8" s="4"/>
    </row>
    <row r="9" spans="1:10" ht="13.5" customHeight="1">
      <c r="A9" s="118" t="s">
        <v>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6.75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80" t="s">
        <v>21</v>
      </c>
      <c r="B11" s="80"/>
      <c r="C11" s="80"/>
      <c r="D11" s="80"/>
      <c r="E11" s="80"/>
      <c r="F11" s="80"/>
      <c r="G11" s="80"/>
      <c r="H11" s="80"/>
      <c r="I11" s="80"/>
      <c r="J11" s="5"/>
    </row>
    <row r="12" spans="1:10" ht="2.25" customHeight="1">
      <c r="A12" s="6"/>
      <c r="B12" s="81"/>
      <c r="C12" s="82"/>
      <c r="D12" s="82"/>
      <c r="E12" s="82"/>
      <c r="F12" s="82"/>
      <c r="G12" s="82"/>
      <c r="H12" s="82"/>
      <c r="I12" s="82"/>
      <c r="J12" s="7"/>
    </row>
    <row r="13" spans="1:10" ht="12.75">
      <c r="A13" s="59" t="s">
        <v>2</v>
      </c>
      <c r="B13" s="60"/>
      <c r="C13" s="60"/>
      <c r="D13" s="60"/>
      <c r="E13" s="60"/>
      <c r="F13" s="61"/>
      <c r="G13" s="121" t="s">
        <v>3</v>
      </c>
      <c r="H13" s="122"/>
      <c r="I13" s="92" t="s">
        <v>4</v>
      </c>
      <c r="J13" s="93" t="s">
        <v>5</v>
      </c>
    </row>
    <row r="14" spans="1:10" ht="12.75">
      <c r="A14" s="94" t="s">
        <v>6</v>
      </c>
      <c r="B14" s="95"/>
      <c r="C14" s="94" t="s">
        <v>7</v>
      </c>
      <c r="D14" s="95"/>
      <c r="E14" s="96"/>
      <c r="F14" s="8" t="s">
        <v>8</v>
      </c>
      <c r="G14" s="123"/>
      <c r="H14" s="124"/>
      <c r="I14" s="92"/>
      <c r="J14" s="93"/>
    </row>
    <row r="15" spans="1:10" ht="48" customHeight="1">
      <c r="A15" s="104">
        <v>756</v>
      </c>
      <c r="B15" s="105"/>
      <c r="C15" s="9"/>
      <c r="D15" s="9"/>
      <c r="E15" s="10"/>
      <c r="F15" s="10"/>
      <c r="G15" s="108" t="s">
        <v>31</v>
      </c>
      <c r="H15" s="109"/>
      <c r="I15" s="11"/>
      <c r="J15" s="12">
        <f>J16</f>
        <v>100000</v>
      </c>
    </row>
    <row r="16" spans="1:10" ht="50.25" customHeight="1">
      <c r="A16" s="113"/>
      <c r="B16" s="79"/>
      <c r="C16" s="114">
        <v>75616</v>
      </c>
      <c r="D16" s="115"/>
      <c r="E16" s="116"/>
      <c r="F16" s="22"/>
      <c r="G16" s="97" t="s">
        <v>32</v>
      </c>
      <c r="H16" s="98"/>
      <c r="I16" s="15"/>
      <c r="J16" s="15">
        <f>J17</f>
        <v>100000</v>
      </c>
    </row>
    <row r="17" spans="1:10" ht="15.75" customHeight="1">
      <c r="A17" s="16"/>
      <c r="B17" s="17"/>
      <c r="C17" s="18"/>
      <c r="D17" s="18"/>
      <c r="E17" s="17"/>
      <c r="F17" s="49" t="s">
        <v>44</v>
      </c>
      <c r="G17" s="62" t="s">
        <v>45</v>
      </c>
      <c r="H17" s="63"/>
      <c r="I17" s="50"/>
      <c r="J17" s="27">
        <v>100000</v>
      </c>
    </row>
    <row r="18" spans="1:10" ht="24" customHeight="1">
      <c r="A18" s="104">
        <v>921</v>
      </c>
      <c r="B18" s="105"/>
      <c r="C18" s="9"/>
      <c r="D18" s="9"/>
      <c r="E18" s="10"/>
      <c r="F18" s="10"/>
      <c r="G18" s="108" t="s">
        <v>38</v>
      </c>
      <c r="H18" s="109"/>
      <c r="I18" s="11">
        <f>I19</f>
        <v>100000</v>
      </c>
      <c r="J18" s="12"/>
    </row>
    <row r="19" spans="1:10" ht="18" customHeight="1">
      <c r="A19" s="113"/>
      <c r="B19" s="79"/>
      <c r="C19" s="114">
        <v>92116</v>
      </c>
      <c r="D19" s="115"/>
      <c r="E19" s="116"/>
      <c r="F19" s="22"/>
      <c r="G19" s="97" t="s">
        <v>42</v>
      </c>
      <c r="H19" s="98"/>
      <c r="I19" s="15">
        <f>I20</f>
        <v>100000</v>
      </c>
      <c r="J19" s="15"/>
    </row>
    <row r="20" spans="1:10" ht="36" customHeight="1">
      <c r="A20" s="46"/>
      <c r="B20" s="47"/>
      <c r="C20" s="48"/>
      <c r="D20" s="48"/>
      <c r="E20" s="47"/>
      <c r="F20" s="54">
        <v>2320</v>
      </c>
      <c r="G20" s="125" t="s">
        <v>43</v>
      </c>
      <c r="H20" s="126"/>
      <c r="I20" s="53">
        <v>100000</v>
      </c>
      <c r="J20" s="56"/>
    </row>
    <row r="21" spans="1:11" ht="14.25" customHeight="1">
      <c r="A21" s="110" t="s">
        <v>9</v>
      </c>
      <c r="B21" s="111"/>
      <c r="C21" s="111"/>
      <c r="D21" s="111"/>
      <c r="E21" s="111"/>
      <c r="F21" s="111"/>
      <c r="G21" s="111"/>
      <c r="H21" s="112"/>
      <c r="I21" s="31">
        <f>I18</f>
        <v>100000</v>
      </c>
      <c r="J21" s="31">
        <f>J15</f>
        <v>100000</v>
      </c>
      <c r="K21" s="44">
        <f>I21-J21</f>
        <v>0</v>
      </c>
    </row>
    <row r="22" spans="1:10" ht="12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2.75">
      <c r="A23" s="118" t="s">
        <v>10</v>
      </c>
      <c r="B23" s="118"/>
      <c r="C23" s="118"/>
      <c r="D23" s="118"/>
      <c r="E23" s="118"/>
      <c r="F23" s="118"/>
      <c r="G23" s="118"/>
      <c r="H23" s="118"/>
      <c r="I23" s="118"/>
      <c r="J23" s="118"/>
    </row>
    <row r="24" spans="1:10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80" t="s">
        <v>26</v>
      </c>
      <c r="B25" s="80"/>
      <c r="C25" s="80"/>
      <c r="D25" s="80"/>
      <c r="E25" s="80"/>
      <c r="F25" s="80"/>
      <c r="G25" s="80"/>
      <c r="H25" s="80"/>
      <c r="I25" s="80"/>
      <c r="J25" s="5"/>
    </row>
    <row r="26" spans="1:10" ht="5.25" customHeight="1">
      <c r="A26" s="6"/>
      <c r="B26" s="81"/>
      <c r="C26" s="82"/>
      <c r="D26" s="82"/>
      <c r="E26" s="82"/>
      <c r="F26" s="82"/>
      <c r="G26" s="82"/>
      <c r="H26" s="82"/>
      <c r="I26" s="82"/>
      <c r="J26" s="7"/>
    </row>
    <row r="27" spans="1:10" ht="12.75">
      <c r="A27" s="59" t="s">
        <v>2</v>
      </c>
      <c r="B27" s="60"/>
      <c r="C27" s="60"/>
      <c r="D27" s="60"/>
      <c r="E27" s="60"/>
      <c r="F27" s="61"/>
      <c r="G27" s="121" t="s">
        <v>3</v>
      </c>
      <c r="H27" s="122"/>
      <c r="I27" s="92" t="s">
        <v>4</v>
      </c>
      <c r="J27" s="93" t="s">
        <v>5</v>
      </c>
    </row>
    <row r="28" spans="1:10" ht="12" customHeight="1">
      <c r="A28" s="94" t="s">
        <v>6</v>
      </c>
      <c r="B28" s="95"/>
      <c r="C28" s="94" t="s">
        <v>7</v>
      </c>
      <c r="D28" s="95"/>
      <c r="E28" s="96"/>
      <c r="F28" s="8" t="s">
        <v>8</v>
      </c>
      <c r="G28" s="123"/>
      <c r="H28" s="124"/>
      <c r="I28" s="92"/>
      <c r="J28" s="93"/>
    </row>
    <row r="29" spans="1:10" ht="14.25" customHeight="1">
      <c r="A29" s="104">
        <v>600</v>
      </c>
      <c r="B29" s="105"/>
      <c r="C29" s="9"/>
      <c r="D29" s="9"/>
      <c r="E29" s="10"/>
      <c r="F29" s="10"/>
      <c r="G29" s="108" t="s">
        <v>11</v>
      </c>
      <c r="H29" s="109"/>
      <c r="I29" s="11">
        <f>I30+I34</f>
        <v>290000</v>
      </c>
      <c r="J29" s="12">
        <f>J32+J34</f>
        <v>62000</v>
      </c>
    </row>
    <row r="30" spans="1:10" ht="15" customHeight="1">
      <c r="A30" s="13"/>
      <c r="B30" s="14"/>
      <c r="C30" s="101">
        <v>60004</v>
      </c>
      <c r="D30" s="102"/>
      <c r="E30" s="103"/>
      <c r="F30" s="14"/>
      <c r="G30" s="97" t="s">
        <v>50</v>
      </c>
      <c r="H30" s="98"/>
      <c r="I30" s="15">
        <f>I31</f>
        <v>270000</v>
      </c>
      <c r="J30" s="45"/>
    </row>
    <row r="31" spans="1:10" ht="13.5" customHeight="1">
      <c r="A31" s="16"/>
      <c r="B31" s="17"/>
      <c r="C31" s="16"/>
      <c r="D31" s="18"/>
      <c r="E31" s="17"/>
      <c r="F31" s="26">
        <v>4300</v>
      </c>
      <c r="G31" s="99" t="s">
        <v>49</v>
      </c>
      <c r="H31" s="100"/>
      <c r="I31" s="50">
        <v>270000</v>
      </c>
      <c r="J31" s="51"/>
    </row>
    <row r="32" spans="1:10" ht="15" customHeight="1">
      <c r="A32" s="13"/>
      <c r="B32" s="14"/>
      <c r="C32" s="101">
        <v>60014</v>
      </c>
      <c r="D32" s="102"/>
      <c r="E32" s="103"/>
      <c r="F32" s="14"/>
      <c r="G32" s="97" t="s">
        <v>51</v>
      </c>
      <c r="H32" s="98"/>
      <c r="I32" s="15"/>
      <c r="J32" s="45">
        <f>J33</f>
        <v>40000</v>
      </c>
    </row>
    <row r="33" spans="1:10" ht="25.5" customHeight="1">
      <c r="A33" s="16"/>
      <c r="B33" s="17"/>
      <c r="C33" s="16"/>
      <c r="D33" s="18"/>
      <c r="E33" s="17"/>
      <c r="F33" s="26">
        <v>2710</v>
      </c>
      <c r="G33" s="99" t="s">
        <v>70</v>
      </c>
      <c r="H33" s="100"/>
      <c r="I33" s="50"/>
      <c r="J33" s="51">
        <v>40000</v>
      </c>
    </row>
    <row r="34" spans="1:10" ht="15" customHeight="1">
      <c r="A34" s="13"/>
      <c r="B34" s="14"/>
      <c r="C34" s="101">
        <v>60016</v>
      </c>
      <c r="D34" s="102"/>
      <c r="E34" s="103"/>
      <c r="F34" s="14"/>
      <c r="G34" s="97" t="s">
        <v>12</v>
      </c>
      <c r="H34" s="98"/>
      <c r="I34" s="15">
        <f>I36</f>
        <v>20000</v>
      </c>
      <c r="J34" s="45">
        <f>J35</f>
        <v>22000</v>
      </c>
    </row>
    <row r="35" spans="1:10" ht="12.75" customHeight="1">
      <c r="A35" s="16"/>
      <c r="B35" s="17"/>
      <c r="C35" s="16"/>
      <c r="D35" s="18"/>
      <c r="E35" s="17"/>
      <c r="F35" s="26">
        <v>6050</v>
      </c>
      <c r="G35" s="99" t="s">
        <v>27</v>
      </c>
      <c r="H35" s="100"/>
      <c r="I35" s="50"/>
      <c r="J35" s="51">
        <v>22000</v>
      </c>
    </row>
    <row r="36" spans="1:10" ht="23.25" customHeight="1">
      <c r="A36" s="16"/>
      <c r="B36" s="17"/>
      <c r="C36" s="16"/>
      <c r="D36" s="18"/>
      <c r="E36" s="17"/>
      <c r="F36" s="26">
        <v>6060</v>
      </c>
      <c r="G36" s="99" t="s">
        <v>46</v>
      </c>
      <c r="H36" s="100"/>
      <c r="I36" s="50">
        <v>20000</v>
      </c>
      <c r="J36" s="51"/>
    </row>
    <row r="37" spans="1:10" ht="15" customHeight="1">
      <c r="A37" s="58">
        <v>700</v>
      </c>
      <c r="B37" s="112"/>
      <c r="C37" s="19"/>
      <c r="D37" s="19"/>
      <c r="E37" s="20"/>
      <c r="F37" s="20"/>
      <c r="G37" s="108" t="s">
        <v>33</v>
      </c>
      <c r="H37" s="109"/>
      <c r="I37" s="21">
        <f>I38</f>
        <v>22000</v>
      </c>
      <c r="J37" s="21"/>
    </row>
    <row r="38" spans="1:10" ht="15" customHeight="1">
      <c r="A38" s="113"/>
      <c r="B38" s="79"/>
      <c r="C38" s="114">
        <v>70005</v>
      </c>
      <c r="D38" s="115"/>
      <c r="E38" s="116"/>
      <c r="F38" s="22"/>
      <c r="G38" s="97" t="s">
        <v>34</v>
      </c>
      <c r="H38" s="98"/>
      <c r="I38" s="15">
        <f>SUM(I39:I39)</f>
        <v>22000</v>
      </c>
      <c r="J38" s="15"/>
    </row>
    <row r="39" spans="1:10" ht="12.75" customHeight="1">
      <c r="A39" s="23"/>
      <c r="B39" s="24"/>
      <c r="C39" s="23"/>
      <c r="D39" s="24"/>
      <c r="E39" s="25"/>
      <c r="F39" s="26">
        <v>6050</v>
      </c>
      <c r="G39" s="99" t="s">
        <v>27</v>
      </c>
      <c r="H39" s="100"/>
      <c r="I39" s="32">
        <v>22000</v>
      </c>
      <c r="J39" s="27"/>
    </row>
    <row r="40" spans="1:10" ht="12.75" customHeight="1">
      <c r="A40" s="58">
        <v>750</v>
      </c>
      <c r="B40" s="112"/>
      <c r="C40" s="19"/>
      <c r="D40" s="19"/>
      <c r="E40" s="20"/>
      <c r="F40" s="20"/>
      <c r="G40" s="108" t="s">
        <v>71</v>
      </c>
      <c r="H40" s="109"/>
      <c r="I40" s="21">
        <f>I41</f>
        <v>32000</v>
      </c>
      <c r="J40" s="21">
        <f>J41</f>
        <v>32000</v>
      </c>
    </row>
    <row r="41" spans="1:10" ht="12.75" customHeight="1">
      <c r="A41" s="113"/>
      <c r="B41" s="79"/>
      <c r="C41" s="114">
        <v>75023</v>
      </c>
      <c r="D41" s="115"/>
      <c r="E41" s="116"/>
      <c r="F41" s="22"/>
      <c r="G41" s="97" t="s">
        <v>72</v>
      </c>
      <c r="H41" s="98"/>
      <c r="I41" s="15">
        <f>SUM(I42:I42)</f>
        <v>32000</v>
      </c>
      <c r="J41" s="15">
        <f>J43</f>
        <v>32000</v>
      </c>
    </row>
    <row r="42" spans="1:10" ht="12.75" customHeight="1">
      <c r="A42" s="23"/>
      <c r="B42" s="24"/>
      <c r="C42" s="23"/>
      <c r="D42" s="24"/>
      <c r="E42" s="25"/>
      <c r="F42" s="64">
        <v>4010</v>
      </c>
      <c r="G42" s="133" t="s">
        <v>74</v>
      </c>
      <c r="H42" s="134"/>
      <c r="I42" s="65">
        <v>32000</v>
      </c>
      <c r="J42" s="66"/>
    </row>
    <row r="43" spans="1:10" ht="12.75" customHeight="1">
      <c r="A43" s="40"/>
      <c r="B43" s="52"/>
      <c r="C43" s="40"/>
      <c r="D43" s="52"/>
      <c r="E43" s="55"/>
      <c r="F43" s="28">
        <v>4120</v>
      </c>
      <c r="G43" s="127" t="s">
        <v>73</v>
      </c>
      <c r="H43" s="128"/>
      <c r="I43" s="43"/>
      <c r="J43" s="30">
        <v>32000</v>
      </c>
    </row>
    <row r="44" spans="1:10" ht="11.25" customHeight="1">
      <c r="A44" s="52"/>
      <c r="B44" s="52"/>
      <c r="C44" s="52"/>
      <c r="D44" s="52"/>
      <c r="E44" s="52"/>
      <c r="F44" s="67"/>
      <c r="G44" s="68"/>
      <c r="H44" s="68"/>
      <c r="I44" s="69"/>
      <c r="J44" s="70"/>
    </row>
    <row r="45" spans="1:10" ht="12.75" customHeight="1">
      <c r="A45" s="59" t="s">
        <v>2</v>
      </c>
      <c r="B45" s="60"/>
      <c r="C45" s="60"/>
      <c r="D45" s="60"/>
      <c r="E45" s="60"/>
      <c r="F45" s="61"/>
      <c r="G45" s="121" t="s">
        <v>3</v>
      </c>
      <c r="H45" s="122"/>
      <c r="I45" s="92" t="s">
        <v>4</v>
      </c>
      <c r="J45" s="93" t="s">
        <v>5</v>
      </c>
    </row>
    <row r="46" spans="1:10" ht="12.75" customHeight="1">
      <c r="A46" s="94" t="s">
        <v>6</v>
      </c>
      <c r="B46" s="95"/>
      <c r="C46" s="94" t="s">
        <v>7</v>
      </c>
      <c r="D46" s="95"/>
      <c r="E46" s="96"/>
      <c r="F46" s="8" t="s">
        <v>8</v>
      </c>
      <c r="G46" s="123"/>
      <c r="H46" s="124"/>
      <c r="I46" s="92"/>
      <c r="J46" s="93"/>
    </row>
    <row r="47" spans="1:10" ht="15" customHeight="1">
      <c r="A47" s="58">
        <v>801</v>
      </c>
      <c r="B47" s="112"/>
      <c r="C47" s="19"/>
      <c r="D47" s="19"/>
      <c r="E47" s="20"/>
      <c r="F47" s="20"/>
      <c r="G47" s="106" t="s">
        <v>24</v>
      </c>
      <c r="H47" s="107"/>
      <c r="I47" s="21"/>
      <c r="J47" s="21">
        <f>J48</f>
        <v>39400</v>
      </c>
    </row>
    <row r="48" spans="1:10" ht="14.25" customHeight="1">
      <c r="A48" s="113"/>
      <c r="B48" s="79"/>
      <c r="C48" s="114">
        <v>80101</v>
      </c>
      <c r="D48" s="115"/>
      <c r="E48" s="116"/>
      <c r="F48" s="22"/>
      <c r="G48" s="97" t="s">
        <v>37</v>
      </c>
      <c r="H48" s="98"/>
      <c r="I48" s="15"/>
      <c r="J48" s="15">
        <f>J49</f>
        <v>39400</v>
      </c>
    </row>
    <row r="49" spans="1:10" ht="11.25" customHeight="1">
      <c r="A49" s="23"/>
      <c r="B49" s="24"/>
      <c r="C49" s="23"/>
      <c r="D49" s="24"/>
      <c r="E49" s="25"/>
      <c r="F49" s="64">
        <v>4260</v>
      </c>
      <c r="G49" s="133" t="s">
        <v>47</v>
      </c>
      <c r="H49" s="134"/>
      <c r="I49" s="65"/>
      <c r="J49" s="66">
        <v>39400</v>
      </c>
    </row>
    <row r="50" spans="1:10" ht="24.75" customHeight="1">
      <c r="A50" s="58">
        <v>900</v>
      </c>
      <c r="B50" s="112"/>
      <c r="C50" s="19"/>
      <c r="D50" s="19"/>
      <c r="E50" s="20"/>
      <c r="F50" s="20"/>
      <c r="G50" s="106" t="s">
        <v>52</v>
      </c>
      <c r="H50" s="131"/>
      <c r="I50" s="21"/>
      <c r="J50" s="21">
        <f>J51</f>
        <v>230000</v>
      </c>
    </row>
    <row r="51" spans="1:10" ht="12.75" customHeight="1">
      <c r="A51" s="113"/>
      <c r="B51" s="79"/>
      <c r="C51" s="114">
        <v>90015</v>
      </c>
      <c r="D51" s="115"/>
      <c r="E51" s="116"/>
      <c r="F51" s="22"/>
      <c r="G51" s="97" t="s">
        <v>53</v>
      </c>
      <c r="H51" s="98"/>
      <c r="I51" s="15"/>
      <c r="J51" s="15">
        <f>J52</f>
        <v>230000</v>
      </c>
    </row>
    <row r="52" spans="1:10" ht="11.25" customHeight="1">
      <c r="A52" s="23"/>
      <c r="B52" s="24"/>
      <c r="C52" s="23"/>
      <c r="D52" s="24"/>
      <c r="E52" s="25"/>
      <c r="F52" s="26">
        <v>4260</v>
      </c>
      <c r="G52" s="99" t="s">
        <v>47</v>
      </c>
      <c r="H52" s="100"/>
      <c r="I52" s="32"/>
      <c r="J52" s="27">
        <v>230000</v>
      </c>
    </row>
    <row r="53" spans="1:10" ht="23.25" customHeight="1">
      <c r="A53" s="58">
        <v>921</v>
      </c>
      <c r="B53" s="135"/>
      <c r="C53" s="19"/>
      <c r="D53" s="19"/>
      <c r="E53" s="20"/>
      <c r="F53" s="20"/>
      <c r="G53" s="108" t="s">
        <v>38</v>
      </c>
      <c r="H53" s="109"/>
      <c r="I53" s="21">
        <f>I57</f>
        <v>100000</v>
      </c>
      <c r="J53" s="21">
        <f>J54</f>
        <v>80600</v>
      </c>
    </row>
    <row r="54" spans="1:10" ht="14.25" customHeight="1">
      <c r="A54" s="113"/>
      <c r="B54" s="132"/>
      <c r="C54" s="114">
        <v>92109</v>
      </c>
      <c r="D54" s="129"/>
      <c r="E54" s="130"/>
      <c r="F54" s="22"/>
      <c r="G54" s="97" t="s">
        <v>39</v>
      </c>
      <c r="H54" s="98"/>
      <c r="I54" s="15"/>
      <c r="J54" s="29">
        <f>J55+J56</f>
        <v>80600</v>
      </c>
    </row>
    <row r="55" spans="1:10" ht="12" customHeight="1">
      <c r="A55" s="23"/>
      <c r="B55" s="25"/>
      <c r="C55" s="24"/>
      <c r="D55" s="24"/>
      <c r="E55" s="25"/>
      <c r="F55" s="26">
        <v>2480</v>
      </c>
      <c r="G55" s="99" t="s">
        <v>48</v>
      </c>
      <c r="H55" s="100"/>
      <c r="I55" s="32"/>
      <c r="J55" s="27">
        <v>60600</v>
      </c>
    </row>
    <row r="56" spans="1:10" ht="12" customHeight="1">
      <c r="A56" s="40"/>
      <c r="B56" s="55"/>
      <c r="C56" s="52"/>
      <c r="D56" s="52"/>
      <c r="E56" s="55"/>
      <c r="F56" s="28">
        <v>6050</v>
      </c>
      <c r="G56" s="127" t="s">
        <v>27</v>
      </c>
      <c r="H56" s="128"/>
      <c r="I56" s="43"/>
      <c r="J56" s="30">
        <v>20000</v>
      </c>
    </row>
    <row r="57" spans="1:10" ht="13.5" customHeight="1">
      <c r="A57" s="113"/>
      <c r="B57" s="132"/>
      <c r="C57" s="114">
        <v>92116</v>
      </c>
      <c r="D57" s="129"/>
      <c r="E57" s="130"/>
      <c r="F57" s="22"/>
      <c r="G57" s="97" t="s">
        <v>42</v>
      </c>
      <c r="H57" s="98"/>
      <c r="I57" s="15">
        <f>I58</f>
        <v>100000</v>
      </c>
      <c r="J57" s="29"/>
    </row>
    <row r="58" spans="1:10" ht="12" customHeight="1">
      <c r="A58" s="46"/>
      <c r="B58" s="47"/>
      <c r="C58" s="48"/>
      <c r="D58" s="48"/>
      <c r="E58" s="47"/>
      <c r="F58" s="28">
        <v>2480</v>
      </c>
      <c r="G58" s="127" t="s">
        <v>48</v>
      </c>
      <c r="H58" s="128"/>
      <c r="I58" s="43">
        <v>100000</v>
      </c>
      <c r="J58" s="30"/>
    </row>
    <row r="59" spans="1:13" ht="13.5" customHeight="1">
      <c r="A59" s="110" t="s">
        <v>13</v>
      </c>
      <c r="B59" s="111"/>
      <c r="C59" s="111"/>
      <c r="D59" s="111"/>
      <c r="E59" s="111"/>
      <c r="F59" s="111"/>
      <c r="G59" s="111"/>
      <c r="H59" s="112"/>
      <c r="I59" s="31">
        <f>I53+I50+I47+I37+I29+I40</f>
        <v>444000</v>
      </c>
      <c r="J59" s="31">
        <f>J53+J50+J47+J37+J29+J40</f>
        <v>444000</v>
      </c>
      <c r="K59" s="44">
        <f>J59-I59</f>
        <v>0</v>
      </c>
      <c r="L59" s="44">
        <f>K59+K21</f>
        <v>0</v>
      </c>
      <c r="M59" s="44"/>
    </row>
    <row r="60" spans="1:10" ht="6.75" customHeight="1">
      <c r="A60" s="33"/>
      <c r="B60" s="33"/>
      <c r="C60" s="33"/>
      <c r="D60" s="33"/>
      <c r="E60" s="33"/>
      <c r="F60" s="33"/>
      <c r="G60" s="33"/>
      <c r="H60" s="33"/>
      <c r="I60" s="34"/>
      <c r="J60" s="34"/>
    </row>
    <row r="61" spans="1:10" ht="12.75">
      <c r="A61" s="86" t="s">
        <v>14</v>
      </c>
      <c r="B61" s="86"/>
      <c r="C61" s="86"/>
      <c r="D61" s="86"/>
      <c r="E61" s="86"/>
      <c r="F61" s="86"/>
      <c r="G61" s="86"/>
      <c r="H61" s="86"/>
      <c r="I61" s="86"/>
      <c r="J61" s="86"/>
    </row>
    <row r="62" spans="1:10" ht="8.25" customHeight="1">
      <c r="A62" s="35"/>
      <c r="B62" s="35"/>
      <c r="C62" s="35"/>
      <c r="D62" s="35"/>
      <c r="E62" s="35"/>
      <c r="F62" s="35"/>
      <c r="G62" s="35"/>
      <c r="H62" s="35"/>
      <c r="I62" s="35"/>
      <c r="J62" s="35"/>
    </row>
    <row r="63" spans="1:10" ht="13.5" customHeight="1">
      <c r="A63" s="41" t="s">
        <v>22</v>
      </c>
      <c r="B63" s="36" t="s">
        <v>28</v>
      </c>
      <c r="C63" s="36"/>
      <c r="D63" s="36"/>
      <c r="E63" s="36"/>
      <c r="F63" s="36"/>
      <c r="G63" s="36"/>
      <c r="H63" s="36"/>
      <c r="I63" s="36"/>
      <c r="J63" s="36"/>
    </row>
    <row r="64" spans="1:10" ht="13.5" customHeight="1">
      <c r="A64" s="41" t="s">
        <v>23</v>
      </c>
      <c r="B64" s="36" t="s">
        <v>30</v>
      </c>
      <c r="C64" s="36"/>
      <c r="D64" s="36"/>
      <c r="E64" s="36"/>
      <c r="F64" s="36"/>
      <c r="G64" s="36"/>
      <c r="H64" s="36"/>
      <c r="I64" s="36"/>
      <c r="J64" s="36"/>
    </row>
    <row r="65" spans="1:10" ht="11.25" customHeight="1">
      <c r="A65" s="41"/>
      <c r="B65" s="87" t="s">
        <v>25</v>
      </c>
      <c r="C65" s="87"/>
      <c r="D65" s="87"/>
      <c r="E65" s="87"/>
      <c r="F65" s="87"/>
      <c r="G65" s="36"/>
      <c r="H65" s="36"/>
      <c r="I65" s="36"/>
      <c r="J65" s="36"/>
    </row>
    <row r="66" spans="1:10" ht="6.75" customHeight="1">
      <c r="A66" s="42"/>
      <c r="B66" s="36"/>
      <c r="C66" s="36"/>
      <c r="D66" s="36"/>
      <c r="E66" s="36"/>
      <c r="F66" s="36"/>
      <c r="G66" s="36"/>
      <c r="H66" s="36"/>
      <c r="I66" s="36"/>
      <c r="J66" s="36"/>
    </row>
    <row r="67" spans="1:10" ht="13.5" customHeight="1">
      <c r="A67" s="86" t="s">
        <v>15</v>
      </c>
      <c r="B67" s="86"/>
      <c r="C67" s="86"/>
      <c r="D67" s="86"/>
      <c r="E67" s="86"/>
      <c r="F67" s="86"/>
      <c r="G67" s="86"/>
      <c r="H67" s="86"/>
      <c r="I67" s="86"/>
      <c r="J67" s="86"/>
    </row>
    <row r="68" spans="1:10" ht="7.5" customHeight="1">
      <c r="A68" s="35"/>
      <c r="B68" s="35"/>
      <c r="C68" s="35"/>
      <c r="D68" s="35"/>
      <c r="E68" s="35"/>
      <c r="F68" s="35"/>
      <c r="G68" s="35"/>
      <c r="H68" s="35"/>
      <c r="I68" s="35"/>
      <c r="J68" s="35"/>
    </row>
    <row r="69" spans="1:10" ht="13.5" customHeight="1">
      <c r="A69" s="74" t="s">
        <v>81</v>
      </c>
      <c r="B69" s="36"/>
      <c r="C69" s="36"/>
      <c r="D69" s="36"/>
      <c r="E69" s="36"/>
      <c r="F69" s="36"/>
      <c r="G69" s="36"/>
      <c r="H69" s="36"/>
      <c r="I69" s="36"/>
      <c r="J69" s="36"/>
    </row>
    <row r="70" spans="1:10" ht="13.5" customHeight="1">
      <c r="A70" s="71" t="s">
        <v>23</v>
      </c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1:10" ht="13.5" customHeight="1">
      <c r="A71" s="73" t="s">
        <v>54</v>
      </c>
      <c r="B71" s="74" t="s">
        <v>79</v>
      </c>
      <c r="C71" s="72"/>
      <c r="D71" s="72"/>
      <c r="E71" s="72"/>
      <c r="F71" s="72"/>
      <c r="G71" s="72"/>
      <c r="H71" s="72"/>
      <c r="I71" s="72"/>
      <c r="J71" s="72"/>
    </row>
    <row r="72" spans="1:10" ht="13.5" customHeight="1">
      <c r="A72" s="73" t="s">
        <v>54</v>
      </c>
      <c r="B72" s="74" t="s">
        <v>80</v>
      </c>
      <c r="C72" s="72"/>
      <c r="D72" s="72"/>
      <c r="E72" s="72"/>
      <c r="F72" s="72"/>
      <c r="G72" s="72"/>
      <c r="H72" s="72"/>
      <c r="I72" s="72"/>
      <c r="J72" s="72"/>
    </row>
    <row r="73" spans="1:10" ht="13.5" customHeight="1">
      <c r="A73" s="73" t="s">
        <v>54</v>
      </c>
      <c r="B73" s="74" t="s">
        <v>55</v>
      </c>
      <c r="C73" s="72"/>
      <c r="D73" s="72"/>
      <c r="E73" s="72"/>
      <c r="F73" s="72"/>
      <c r="G73" s="72"/>
      <c r="H73" s="72"/>
      <c r="I73" s="72"/>
      <c r="J73" s="72"/>
    </row>
    <row r="74" spans="1:10" ht="13.5" customHeight="1">
      <c r="A74" s="73"/>
      <c r="B74" s="74" t="s">
        <v>56</v>
      </c>
      <c r="C74" s="72"/>
      <c r="D74" s="72"/>
      <c r="E74" s="72"/>
      <c r="F74" s="72"/>
      <c r="G74" s="72"/>
      <c r="H74" s="72"/>
      <c r="I74" s="72"/>
      <c r="J74" s="72"/>
    </row>
    <row r="75" spans="1:10" ht="13.5" customHeight="1">
      <c r="A75" s="75" t="s">
        <v>54</v>
      </c>
      <c r="B75" s="90" t="s">
        <v>57</v>
      </c>
      <c r="C75" s="90"/>
      <c r="D75" s="90"/>
      <c r="E75" s="90"/>
      <c r="F75" s="90"/>
      <c r="G75" s="90"/>
      <c r="H75" s="90"/>
      <c r="I75" s="90"/>
      <c r="J75" s="90"/>
    </row>
    <row r="76" spans="1:10" ht="13.5" customHeight="1">
      <c r="A76" s="73"/>
      <c r="B76" s="90" t="s">
        <v>58</v>
      </c>
      <c r="C76" s="90"/>
      <c r="D76" s="90"/>
      <c r="E76" s="90"/>
      <c r="F76" s="90"/>
      <c r="G76" s="90"/>
      <c r="H76" s="90"/>
      <c r="I76" s="72"/>
      <c r="J76" s="72"/>
    </row>
    <row r="77" spans="1:10" ht="13.5" customHeight="1">
      <c r="A77" s="91" t="s">
        <v>59</v>
      </c>
      <c r="B77" s="91"/>
      <c r="C77" s="91"/>
      <c r="D77" s="91"/>
      <c r="E77" s="91"/>
      <c r="F77" s="91"/>
      <c r="G77" s="91"/>
      <c r="H77" s="91"/>
      <c r="I77" s="91"/>
      <c r="J77" s="91"/>
    </row>
    <row r="78" spans="1:10" ht="13.5" customHeight="1">
      <c r="A78" s="91" t="s">
        <v>75</v>
      </c>
      <c r="B78" s="91"/>
      <c r="C78" s="91"/>
      <c r="D78" s="91"/>
      <c r="E78" s="91"/>
      <c r="F78" s="91"/>
      <c r="G78" s="91"/>
      <c r="H78" s="91"/>
      <c r="I78" s="91"/>
      <c r="J78" s="72"/>
    </row>
    <row r="79" spans="1:10" ht="13.5" customHeight="1">
      <c r="A79" s="42"/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13.5" customHeight="1">
      <c r="A80" s="85" t="s">
        <v>16</v>
      </c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6" customHeight="1">
      <c r="A81" s="42"/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13.5" customHeight="1">
      <c r="A82" s="74" t="s">
        <v>60</v>
      </c>
      <c r="B82" s="87" t="s">
        <v>61</v>
      </c>
      <c r="C82" s="87"/>
      <c r="D82" s="87"/>
      <c r="E82" s="87"/>
      <c r="F82" s="87"/>
      <c r="G82" s="87"/>
      <c r="H82" s="87"/>
      <c r="I82" s="87"/>
      <c r="J82" s="87"/>
    </row>
    <row r="83" spans="1:10" ht="13.5" customHeight="1">
      <c r="A83" s="74" t="s">
        <v>62</v>
      </c>
      <c r="B83" s="87" t="s">
        <v>63</v>
      </c>
      <c r="C83" s="87"/>
      <c r="D83" s="87"/>
      <c r="E83" s="87"/>
      <c r="F83" s="87"/>
      <c r="G83" s="87"/>
      <c r="H83" s="87"/>
      <c r="I83" s="87"/>
      <c r="J83" s="87"/>
    </row>
    <row r="84" spans="1:10" ht="26.25" customHeight="1">
      <c r="A84" s="76" t="s">
        <v>64</v>
      </c>
      <c r="B84" s="88" t="s">
        <v>69</v>
      </c>
      <c r="C84" s="88"/>
      <c r="D84" s="88"/>
      <c r="E84" s="88"/>
      <c r="F84" s="88"/>
      <c r="G84" s="88"/>
      <c r="H84" s="88"/>
      <c r="I84" s="88"/>
      <c r="J84" s="88"/>
    </row>
    <row r="85" spans="1:10" ht="13.5" customHeight="1">
      <c r="A85" s="37"/>
      <c r="B85" s="37"/>
      <c r="C85" s="37"/>
      <c r="D85" s="37"/>
      <c r="E85" s="37"/>
      <c r="F85" s="37"/>
      <c r="G85" s="37"/>
      <c r="H85" s="37"/>
      <c r="I85" s="37"/>
      <c r="J85" s="37"/>
    </row>
    <row r="86" spans="1:10" ht="13.5" customHeight="1">
      <c r="A86" s="89" t="s">
        <v>35</v>
      </c>
      <c r="B86" s="89"/>
      <c r="C86" s="89"/>
      <c r="D86" s="89"/>
      <c r="E86" s="89"/>
      <c r="F86" s="89"/>
      <c r="G86" s="89"/>
      <c r="H86" s="89"/>
      <c r="I86" s="89"/>
      <c r="J86" s="89"/>
    </row>
    <row r="87" spans="1:10" ht="8.25" customHeight="1">
      <c r="A87" s="77"/>
      <c r="B87" s="78"/>
      <c r="C87" s="78"/>
      <c r="D87" s="78"/>
      <c r="E87" s="78"/>
      <c r="F87" s="78"/>
      <c r="G87" s="78"/>
      <c r="H87" s="78"/>
      <c r="I87" s="78"/>
      <c r="J87" s="78"/>
    </row>
    <row r="88" spans="1:10" ht="30.75" customHeight="1">
      <c r="A88" s="83" t="s">
        <v>76</v>
      </c>
      <c r="B88" s="84"/>
      <c r="C88" s="84"/>
      <c r="D88" s="84"/>
      <c r="E88" s="84"/>
      <c r="F88" s="84"/>
      <c r="G88" s="84"/>
      <c r="H88" s="84"/>
      <c r="I88" s="84"/>
      <c r="J88" s="84"/>
    </row>
    <row r="89" spans="1:10" ht="13.5" customHeight="1">
      <c r="A89" s="37"/>
      <c r="B89" s="37"/>
      <c r="C89" s="37"/>
      <c r="D89" s="37"/>
      <c r="E89" s="37"/>
      <c r="F89" s="37"/>
      <c r="G89" s="37"/>
      <c r="H89" s="37"/>
      <c r="I89" s="37"/>
      <c r="J89" s="37"/>
    </row>
    <row r="90" spans="1:10" ht="13.5" customHeight="1">
      <c r="A90" s="85" t="s">
        <v>36</v>
      </c>
      <c r="B90" s="85"/>
      <c r="C90" s="85"/>
      <c r="D90" s="85"/>
      <c r="E90" s="85"/>
      <c r="F90" s="85"/>
      <c r="G90" s="85"/>
      <c r="H90" s="85"/>
      <c r="I90" s="85"/>
      <c r="J90" s="85"/>
    </row>
    <row r="91" spans="1:10" ht="7.5" customHeight="1">
      <c r="A91" s="37"/>
      <c r="B91" s="37"/>
      <c r="C91" s="37"/>
      <c r="D91" s="37"/>
      <c r="E91" s="37"/>
      <c r="F91" s="37"/>
      <c r="G91" s="37"/>
      <c r="H91" s="37"/>
      <c r="I91" s="37"/>
      <c r="J91" s="37"/>
    </row>
    <row r="92" spans="1:10" ht="14.25" customHeight="1">
      <c r="A92" s="87" t="s">
        <v>77</v>
      </c>
      <c r="B92" s="87"/>
      <c r="C92" s="87"/>
      <c r="D92" s="87"/>
      <c r="E92" s="87"/>
      <c r="F92" s="87"/>
      <c r="G92" s="87"/>
      <c r="H92" s="87"/>
      <c r="I92" s="87"/>
      <c r="J92" s="87"/>
    </row>
    <row r="93" spans="1:10" ht="9.7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</row>
    <row r="94" spans="1:10" ht="9.7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</row>
    <row r="95" spans="1:10" ht="9.75" customHeight="1">
      <c r="A95" s="36"/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9.75" customHeight="1">
      <c r="A96" s="36"/>
      <c r="B96" s="36"/>
      <c r="C96" s="36"/>
      <c r="D96" s="36"/>
      <c r="E96" s="36"/>
      <c r="F96" s="36"/>
      <c r="G96" s="36"/>
      <c r="H96" s="36"/>
      <c r="I96" s="36"/>
      <c r="J96" s="36"/>
    </row>
    <row r="97" spans="1:10" ht="9.75" customHeight="1">
      <c r="A97" s="36"/>
      <c r="B97" s="36"/>
      <c r="C97" s="36"/>
      <c r="D97" s="36"/>
      <c r="E97" s="36"/>
      <c r="F97" s="36"/>
      <c r="G97" s="36"/>
      <c r="H97" s="36"/>
      <c r="I97" s="36"/>
      <c r="J97" s="36"/>
    </row>
    <row r="98" spans="1:10" ht="9.75" customHeight="1">
      <c r="A98" s="36"/>
      <c r="B98" s="36"/>
      <c r="C98" s="36"/>
      <c r="D98" s="36"/>
      <c r="E98" s="36"/>
      <c r="F98" s="36"/>
      <c r="G98" s="36"/>
      <c r="H98" s="36"/>
      <c r="I98" s="36"/>
      <c r="J98" s="36"/>
    </row>
    <row r="99" spans="1:10" ht="9.75" customHeight="1">
      <c r="A99" s="36"/>
      <c r="B99" s="36"/>
      <c r="C99" s="36"/>
      <c r="D99" s="36"/>
      <c r="E99" s="36"/>
      <c r="F99" s="36"/>
      <c r="G99" s="36"/>
      <c r="H99" s="36"/>
      <c r="I99" s="36"/>
      <c r="J99" s="36"/>
    </row>
    <row r="100" spans="1:10" ht="9.75" customHeight="1">
      <c r="A100" s="36"/>
      <c r="B100" s="36"/>
      <c r="C100" s="36"/>
      <c r="D100" s="36"/>
      <c r="E100" s="36"/>
      <c r="F100" s="36"/>
      <c r="G100" s="36"/>
      <c r="H100" s="36"/>
      <c r="I100" s="36"/>
      <c r="J100" s="36"/>
    </row>
    <row r="101" spans="1:10" ht="12" customHeight="1">
      <c r="A101" s="85" t="s">
        <v>66</v>
      </c>
      <c r="B101" s="85"/>
      <c r="C101" s="85"/>
      <c r="D101" s="85"/>
      <c r="E101" s="85"/>
      <c r="F101" s="85"/>
      <c r="G101" s="85"/>
      <c r="H101" s="85"/>
      <c r="I101" s="85"/>
      <c r="J101" s="85"/>
    </row>
    <row r="102" spans="1:10" ht="7.5" customHeight="1">
      <c r="A102" s="37"/>
      <c r="B102" s="37"/>
      <c r="C102" s="37"/>
      <c r="D102" s="37"/>
      <c r="E102" s="37"/>
      <c r="F102" s="37"/>
      <c r="G102" s="37"/>
      <c r="H102" s="37"/>
      <c r="I102" s="37"/>
      <c r="J102" s="37"/>
    </row>
    <row r="103" spans="1:10" ht="12.75" customHeight="1">
      <c r="A103" s="57" t="s">
        <v>17</v>
      </c>
      <c r="B103" s="57"/>
      <c r="C103" s="57"/>
      <c r="D103" s="57"/>
      <c r="E103" s="57"/>
      <c r="F103" s="57"/>
      <c r="G103" s="57"/>
      <c r="H103" s="57"/>
      <c r="I103" s="57"/>
      <c r="J103" s="57"/>
    </row>
    <row r="104" spans="1:10" ht="9.7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</row>
    <row r="105" spans="1:10" ht="12.75" customHeight="1">
      <c r="A105" s="85" t="s">
        <v>67</v>
      </c>
      <c r="B105" s="85"/>
      <c r="C105" s="85"/>
      <c r="D105" s="85"/>
      <c r="E105" s="85"/>
      <c r="F105" s="85"/>
      <c r="G105" s="85"/>
      <c r="H105" s="85"/>
      <c r="I105" s="85"/>
      <c r="J105" s="85"/>
    </row>
    <row r="106" spans="1:10" ht="6.75" customHeight="1">
      <c r="A106" s="37"/>
      <c r="B106" s="37"/>
      <c r="C106" s="37"/>
      <c r="D106" s="37"/>
      <c r="E106" s="37"/>
      <c r="F106" s="37"/>
      <c r="G106" s="37"/>
      <c r="H106" s="37"/>
      <c r="I106" s="37"/>
      <c r="J106" s="37"/>
    </row>
    <row r="107" spans="1:10" ht="33" customHeight="1">
      <c r="A107" s="57" t="s">
        <v>18</v>
      </c>
      <c r="B107" s="57"/>
      <c r="C107" s="57"/>
      <c r="D107" s="57"/>
      <c r="E107" s="57"/>
      <c r="F107" s="57"/>
      <c r="G107" s="57"/>
      <c r="H107" s="57"/>
      <c r="I107" s="57"/>
      <c r="J107" s="57"/>
    </row>
    <row r="108" spans="1:10" ht="9.75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</row>
    <row r="109" spans="1:10" ht="12.75">
      <c r="A109" s="85" t="s">
        <v>68</v>
      </c>
      <c r="B109" s="85"/>
      <c r="C109" s="85"/>
      <c r="D109" s="85"/>
      <c r="E109" s="85"/>
      <c r="F109" s="85"/>
      <c r="G109" s="85"/>
      <c r="H109" s="85"/>
      <c r="I109" s="85"/>
      <c r="J109" s="85"/>
    </row>
    <row r="110" spans="1:10" ht="9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2.75">
      <c r="A111" s="57" t="s">
        <v>19</v>
      </c>
      <c r="B111" s="57"/>
      <c r="C111" s="57"/>
      <c r="D111" s="57"/>
      <c r="E111" s="57"/>
      <c r="F111" s="57"/>
      <c r="G111" s="57"/>
      <c r="H111" s="57"/>
      <c r="I111" s="57"/>
      <c r="J111" s="57"/>
    </row>
    <row r="112" spans="1:10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</row>
  </sheetData>
  <mergeCells count="114">
    <mergeCell ref="A45:F45"/>
    <mergeCell ref="G45:H46"/>
    <mergeCell ref="I45:I46"/>
    <mergeCell ref="J45:J46"/>
    <mergeCell ref="A46:B46"/>
    <mergeCell ref="C46:E46"/>
    <mergeCell ref="A40:B40"/>
    <mergeCell ref="G40:H40"/>
    <mergeCell ref="A41:B41"/>
    <mergeCell ref="C41:E41"/>
    <mergeCell ref="G41:H41"/>
    <mergeCell ref="A57:B57"/>
    <mergeCell ref="C48:E48"/>
    <mergeCell ref="G48:H48"/>
    <mergeCell ref="G49:H49"/>
    <mergeCell ref="G55:H55"/>
    <mergeCell ref="A53:B53"/>
    <mergeCell ref="G53:H53"/>
    <mergeCell ref="A54:B54"/>
    <mergeCell ref="A50:B50"/>
    <mergeCell ref="G50:H50"/>
    <mergeCell ref="A51:B51"/>
    <mergeCell ref="C51:E51"/>
    <mergeCell ref="G51:H51"/>
    <mergeCell ref="G56:H56"/>
    <mergeCell ref="C32:E32"/>
    <mergeCell ref="G58:H58"/>
    <mergeCell ref="G57:H57"/>
    <mergeCell ref="C57:E57"/>
    <mergeCell ref="G52:H52"/>
    <mergeCell ref="C54:E54"/>
    <mergeCell ref="G54:H54"/>
    <mergeCell ref="G42:H42"/>
    <mergeCell ref="G43:H43"/>
    <mergeCell ref="A23:J23"/>
    <mergeCell ref="A28:B28"/>
    <mergeCell ref="A18:B18"/>
    <mergeCell ref="G38:H38"/>
    <mergeCell ref="I27:I28"/>
    <mergeCell ref="J27:J28"/>
    <mergeCell ref="A38:B38"/>
    <mergeCell ref="A37:B37"/>
    <mergeCell ref="A92:J92"/>
    <mergeCell ref="G18:H18"/>
    <mergeCell ref="A19:B19"/>
    <mergeCell ref="C19:E19"/>
    <mergeCell ref="G19:H19"/>
    <mergeCell ref="G20:H20"/>
    <mergeCell ref="G39:H39"/>
    <mergeCell ref="A61:J61"/>
    <mergeCell ref="A59:H59"/>
    <mergeCell ref="C38:E38"/>
    <mergeCell ref="A11:I11"/>
    <mergeCell ref="A29:B29"/>
    <mergeCell ref="G29:H29"/>
    <mergeCell ref="C34:E34"/>
    <mergeCell ref="G34:H34"/>
    <mergeCell ref="B12:I12"/>
    <mergeCell ref="G13:H14"/>
    <mergeCell ref="A27:F27"/>
    <mergeCell ref="G27:H28"/>
    <mergeCell ref="C28:E28"/>
    <mergeCell ref="G17:H17"/>
    <mergeCell ref="C16:E16"/>
    <mergeCell ref="I1:J1"/>
    <mergeCell ref="A2:J2"/>
    <mergeCell ref="A3:J3"/>
    <mergeCell ref="A4:J4"/>
    <mergeCell ref="A5:J5"/>
    <mergeCell ref="A7:J7"/>
    <mergeCell ref="A9:J9"/>
    <mergeCell ref="J13:J14"/>
    <mergeCell ref="A13:F13"/>
    <mergeCell ref="I13:I14"/>
    <mergeCell ref="A14:B14"/>
    <mergeCell ref="C14:E14"/>
    <mergeCell ref="G16:H16"/>
    <mergeCell ref="A111:J111"/>
    <mergeCell ref="A103:J103"/>
    <mergeCell ref="A105:J105"/>
    <mergeCell ref="A107:J107"/>
    <mergeCell ref="A109:J109"/>
    <mergeCell ref="A101:J101"/>
    <mergeCell ref="B65:F65"/>
    <mergeCell ref="A47:B47"/>
    <mergeCell ref="A48:B48"/>
    <mergeCell ref="A15:B15"/>
    <mergeCell ref="G47:H47"/>
    <mergeCell ref="G37:H37"/>
    <mergeCell ref="G15:H15"/>
    <mergeCell ref="A21:H21"/>
    <mergeCell ref="A16:B16"/>
    <mergeCell ref="G35:H35"/>
    <mergeCell ref="G36:H36"/>
    <mergeCell ref="A25:I25"/>
    <mergeCell ref="B26:I26"/>
    <mergeCell ref="G32:H32"/>
    <mergeCell ref="G33:H33"/>
    <mergeCell ref="C30:E30"/>
    <mergeCell ref="G30:H30"/>
    <mergeCell ref="G31:H31"/>
    <mergeCell ref="A80:J80"/>
    <mergeCell ref="B70:J70"/>
    <mergeCell ref="B75:J75"/>
    <mergeCell ref="A88:J88"/>
    <mergeCell ref="A90:J90"/>
    <mergeCell ref="A67:J67"/>
    <mergeCell ref="B82:J82"/>
    <mergeCell ref="B83:J83"/>
    <mergeCell ref="B84:J84"/>
    <mergeCell ref="A86:J86"/>
    <mergeCell ref="B76:H76"/>
    <mergeCell ref="A77:J77"/>
    <mergeCell ref="A78:I78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2009-09-09T06:42:20Z</cp:lastPrinted>
  <dcterms:created xsi:type="dcterms:W3CDTF">2009-01-14T07:09:08Z</dcterms:created>
  <dcterms:modified xsi:type="dcterms:W3CDTF">2009-09-09T06:44:02Z</dcterms:modified>
  <cp:category/>
  <cp:version/>
  <cp:contentType/>
  <cp:contentStatus/>
</cp:coreProperties>
</file>