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<sst xmlns="http://schemas.openxmlformats.org/spreadsheetml/2006/main" count="224" uniqueCount="132">
  <si>
    <t>Rady Gminy Lesznowola</t>
  </si>
  <si>
    <t>Dział</t>
  </si>
  <si>
    <t>Rozdział</t>
  </si>
  <si>
    <t>Nazwa Sołectwa</t>
  </si>
  <si>
    <t>Nazwa zadania, przedsięwzięcia</t>
  </si>
  <si>
    <t>Kwota /zł/</t>
  </si>
  <si>
    <t>§</t>
  </si>
  <si>
    <t>Plan wydatków na przedsięwzięcia realizowane w ramach Funduszu sołeckiego w roku 2010.</t>
  </si>
  <si>
    <t>Projekt kanalizacji wsi</t>
  </si>
  <si>
    <t>010</t>
  </si>
  <si>
    <t>01010</t>
  </si>
  <si>
    <t>Garbatka</t>
  </si>
  <si>
    <t xml:space="preserve">razem </t>
  </si>
  <si>
    <t>Magdalenka</t>
  </si>
  <si>
    <t>Wola Mrokowska</t>
  </si>
  <si>
    <t>Wykonanie studni chłonnych na drogach gminnych</t>
  </si>
  <si>
    <t>Mroków</t>
  </si>
  <si>
    <t>Wólka Kosowska</t>
  </si>
  <si>
    <t xml:space="preserve">Nowa Wola </t>
  </si>
  <si>
    <t>Budowa pętli autobusowej</t>
  </si>
  <si>
    <t>Stara Iwiczna</t>
  </si>
  <si>
    <t>Stefanowo</t>
  </si>
  <si>
    <t>Mysiadło</t>
  </si>
  <si>
    <t>Lesznowola</t>
  </si>
  <si>
    <t xml:space="preserve">Wykonanie tablicy z planem sołectwa </t>
  </si>
  <si>
    <t>Jazgarzewszczyzna</t>
  </si>
  <si>
    <t>Janczewice</t>
  </si>
  <si>
    <t xml:space="preserve">Łazy </t>
  </si>
  <si>
    <t>Poznawanie kultury polskiej i zabytków</t>
  </si>
  <si>
    <t>Łazy II</t>
  </si>
  <si>
    <t>Marysin</t>
  </si>
  <si>
    <t>Spotkanie integracyjne</t>
  </si>
  <si>
    <t xml:space="preserve">Mroków </t>
  </si>
  <si>
    <t>Zakup strojów ludowych</t>
  </si>
  <si>
    <t>Impreza kulturalno-rozrywkowa "Festyn Rodzinny"</t>
  </si>
  <si>
    <t>Organizowanie imprezy cyklicznej "Wieczór sąsiedzki"</t>
  </si>
  <si>
    <t>Nowa Iwiczna</t>
  </si>
  <si>
    <t>Organizacja pozalekcyjnych zajęć kulturalno-oświat dla młodzieży</t>
  </si>
  <si>
    <t>Podolszyn</t>
  </si>
  <si>
    <t xml:space="preserve">Wilcza Góra </t>
  </si>
  <si>
    <t>Władysławów</t>
  </si>
  <si>
    <t>Zgorzała</t>
  </si>
  <si>
    <t>Zamienie</t>
  </si>
  <si>
    <t>Opróżnianie pojemników  na psie odchody</t>
  </si>
  <si>
    <t>Urzadzenie zielonego skwerku</t>
  </si>
  <si>
    <t>Nasadzenie krzewów i drzew</t>
  </si>
  <si>
    <t>Zakup sprzętu do  Świetlicy wiejskiej</t>
  </si>
  <si>
    <t>Jabłonowo</t>
  </si>
  <si>
    <t>Zakup ławek na boisko piłkarskie</t>
  </si>
  <si>
    <t>Zakup sprzętu sportowego i  rekreacyjnego dla młodzieży</t>
  </si>
  <si>
    <t xml:space="preserve">Zamienie </t>
  </si>
  <si>
    <t>Wyrównanie terenu i zasianie trawy na boisku</t>
  </si>
  <si>
    <t xml:space="preserve">Uporządkowanie terenu boiska </t>
  </si>
  <si>
    <t xml:space="preserve">Mysiadło </t>
  </si>
  <si>
    <t>Ochrona placu zabaw</t>
  </si>
  <si>
    <t>Dzierzawa terenu pod plac zabaw</t>
  </si>
  <si>
    <t>Zakup kontenera na boisko</t>
  </si>
  <si>
    <t>Razem fundusz sołecki</t>
  </si>
  <si>
    <t>Remont świetlicy</t>
  </si>
  <si>
    <t>Montaż barier ochronnych wzdłuż drogi</t>
  </si>
  <si>
    <t>Projekt i budowa  miejsc parkingowych</t>
  </si>
  <si>
    <t>Instalacja  stojaków rowerowych</t>
  </si>
  <si>
    <t xml:space="preserve">Wykonanie tablicy ogłoszeń </t>
  </si>
  <si>
    <t>Wykonanie tablicy informacyjnej</t>
  </si>
  <si>
    <t xml:space="preserve">Dofinans zajęć pozalekcyjnych  Szkoła Nowa Iwiczna </t>
  </si>
  <si>
    <t>Dofinans zajęć pozalekcyjnych  Szkoła Lesznowola</t>
  </si>
  <si>
    <t>Wysypanie tłuczniem ul. Marzeń i Snów  oraz Miodowej</t>
  </si>
  <si>
    <t xml:space="preserve">Oczyszczanie i odśnieżanie chodników </t>
  </si>
  <si>
    <t>Wykonanie ogrodzenia boiska</t>
  </si>
  <si>
    <t>Zakup bramek do piłki nożnej</t>
  </si>
  <si>
    <t>Wprowadzenie zabezpieczeń  i szlabanów , oznakowanie ścieżek konnych</t>
  </si>
  <si>
    <t xml:space="preserve">Pomoc finansowa dla osób potrzebujących -zasiłki celowe </t>
  </si>
  <si>
    <t>razem</t>
  </si>
  <si>
    <t>Nasadzenie drzew i krzewów, zagospodarowanie  lasku przy świetlicy</t>
  </si>
  <si>
    <t>Wykonanie  tablic informacyjnych i ławek wokół stawu</t>
  </si>
  <si>
    <t>Sprzatanie sołectwa - zbiórka surowców wtórnych</t>
  </si>
  <si>
    <t>Sprzatanie sołectwa - piknik ekologiczny</t>
  </si>
  <si>
    <t>Spotkanie edukacyjne dla dzieci</t>
  </si>
  <si>
    <t>Wyjazd integracyjny- poznawanie walorów turystyczno-krajoznawczych</t>
  </si>
  <si>
    <t>Organizacia pikniku rekreacyjno- sportowego</t>
  </si>
  <si>
    <t>Organizacia prelekcji na temat walorów turystyczno-krjoznawczych wybranego regionu</t>
  </si>
  <si>
    <t>Integracja społeczności lokalnej w atmosferze zabawy</t>
  </si>
  <si>
    <t>Organizacja pikniku kulturalno-sportowo- muzycznego</t>
  </si>
  <si>
    <t>Organizacja wyjazdu turystyczno-krajoznawczego, poznawanie zabytków</t>
  </si>
  <si>
    <t xml:space="preserve">Zajęcia-edukacyjne - rocznice historyczne </t>
  </si>
  <si>
    <t>Zakup wyposażenia do klubu-telewizor, komputer</t>
  </si>
  <si>
    <t>Wykonanie  ścieżki dydaktyczno-historycznej</t>
  </si>
  <si>
    <t>Spotkanie integracyjne- ludowe obrzędy</t>
  </si>
  <si>
    <t>Organizacja pikniku rodzinnego - pokazy strażackie</t>
  </si>
  <si>
    <t xml:space="preserve">Wyjazd  turystyczno-krajoznawczy poznanie zabytków w rejonie </t>
  </si>
  <si>
    <t>Organizowanie koncertu muzyki poważnej i sakralnej oraz prezentacja poezji</t>
  </si>
  <si>
    <t>Organizowanie  wieczorku dla seniorów - "Spotkanie z kolędą "</t>
  </si>
  <si>
    <t>Organizacja prelekcji wyjazdowej na temat walorów turystyczno-krajoznawczych</t>
  </si>
  <si>
    <t>Organizowanie konkursów rodzinnych "Wielka Majówka"</t>
  </si>
  <si>
    <t>Organizacja koncertu muzyki poważnej i sakralnej oraz prezentacja poezji</t>
  </si>
  <si>
    <t>Impreza kulturalno-rozrywkowa "Choinka" -Występy dla dzieci</t>
  </si>
  <si>
    <t>Zakup urządzen sportowych- bramki, kosz</t>
  </si>
  <si>
    <t>Instalacja  altanki i koszy na placu rekreacyjnym</t>
  </si>
  <si>
    <t>Wykonanie ogrodzenia placu zabaw wraz z wyposażeniem</t>
  </si>
  <si>
    <t>Wykonanie barier przy rowie ulicznym</t>
  </si>
  <si>
    <t>Budowa  chodnika ul. Urocza</t>
  </si>
  <si>
    <t xml:space="preserve">Sprzatanie sołectwa </t>
  </si>
  <si>
    <t>Organizowanie imprezy kulturalnej - talenty miejscowe</t>
  </si>
  <si>
    <t>Dzień Seniora-spotkanie rodzinne</t>
  </si>
  <si>
    <t>Choinka dla dzieci - gry i zabawy</t>
  </si>
  <si>
    <t xml:space="preserve">Wycieczka integracyjna - dorobek kultury </t>
  </si>
  <si>
    <t>Impreza kulturalno-oświatowa- muzyka ludowa</t>
  </si>
  <si>
    <t>Ognisko sołeckie-pieśni ludowe</t>
  </si>
  <si>
    <t>Organizowanie wyjazdów i spotkań kulturalnych</t>
  </si>
  <si>
    <t>Dofinansowanie festynu- wakacje dla dzieci</t>
  </si>
  <si>
    <t>Wycieczka krajoznawcza- poznawanie historii</t>
  </si>
  <si>
    <t>Impreza kulturalo, -rozrywkowo-wyjazdowa z biletami do muzeum</t>
  </si>
  <si>
    <t>Spotkanie integracyjne dla mieszkańców  po 60 roku życia z promocją ludowego zespołu</t>
  </si>
  <si>
    <t>Integracja mieszkańców z widowiskiem muzycznym</t>
  </si>
  <si>
    <t>Wycieczka kulturoznawcza</t>
  </si>
  <si>
    <t>Organizacja widowiska "Spotkanie z Kolendą"</t>
  </si>
  <si>
    <t>Impreza kulturalno-rozrywkowa "Dzień Strażaka" -bezpieczeństwo</t>
  </si>
  <si>
    <t>Spotkanie dla seniorów - dorobek kultury</t>
  </si>
  <si>
    <t>Prelekcja na tematy turystyczno-krajoznawcze</t>
  </si>
  <si>
    <t>Przeniesienie  placu zabaw</t>
  </si>
  <si>
    <t xml:space="preserve">Zakup strojów i urządzeń do piłki siatkowej </t>
  </si>
  <si>
    <t>Zakup zabawek na plac zabaw, sprzętu rekreacyjnego</t>
  </si>
  <si>
    <t>Modernizacja placu zabaw-zakup zabawek</t>
  </si>
  <si>
    <t>Instalacja  bramek do piłki koszykowej</t>
  </si>
  <si>
    <t>Instalacja  bramek do piłki siatkowej</t>
  </si>
  <si>
    <t>Spotkania "Wigilijne kolędowanie" - słowno-muzyczne</t>
  </si>
  <si>
    <t>Tabela Nr 3</t>
  </si>
  <si>
    <t>Zakup wyposażenia dla samochodu strażackiego- OSP Mroków (samochód własność gminy)</t>
  </si>
  <si>
    <t>Projekt ośw ul. Marzeń i Snów- punkty świetlne</t>
  </si>
  <si>
    <t>Budowa oświetlenia do działki 300 - teren pod świetlicę- punkty świetlne</t>
  </si>
  <si>
    <t>do Uchwały Nr 468/XXXV/2009</t>
  </si>
  <si>
    <t>z dnia 17 grudnia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</si>
</sst>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4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>
      <selection activeCell="G8" sqref="G8"/>
    </sheetView>
  </sheetViews>
  <sheetFormatPr defaultColWidth="9.140625" defaultRowHeight="12.75"/>
  <cols>
    <col min="4" max="4" width="16.57421875" style="0" customWidth="1"/>
    <col min="5" max="5" width="33.8515625" style="0" customWidth="1"/>
  </cols>
  <sheetData>
    <row r="1" spans="4:11" ht="15" customHeight="1">
      <c r="D1" s="4"/>
      <c r="E1" s="4" t="s">
        <v>126</v>
      </c>
      <c r="F1" s="5"/>
      <c r="G1" s="5"/>
      <c r="H1" s="5"/>
      <c r="I1" s="5"/>
      <c r="J1" s="5"/>
      <c r="K1" s="5"/>
    </row>
    <row r="2" spans="4:11" ht="12" customHeight="1">
      <c r="D2" s="1"/>
      <c r="E2" s="1" t="s">
        <v>130</v>
      </c>
      <c r="F2" s="2"/>
      <c r="G2" s="3"/>
      <c r="H2" s="3"/>
      <c r="I2" s="3"/>
      <c r="J2" s="3"/>
      <c r="K2" s="3"/>
    </row>
    <row r="3" spans="4:11" ht="12" customHeight="1">
      <c r="D3" s="1"/>
      <c r="E3" s="1" t="s">
        <v>0</v>
      </c>
      <c r="F3" s="2"/>
      <c r="G3" s="3"/>
      <c r="H3" s="3"/>
      <c r="I3" s="3"/>
      <c r="J3" s="3"/>
      <c r="K3" s="3"/>
    </row>
    <row r="4" spans="4:11" ht="12" customHeight="1">
      <c r="D4" s="1"/>
      <c r="E4" s="1" t="s">
        <v>131</v>
      </c>
      <c r="F4" s="2"/>
      <c r="G4" s="3"/>
      <c r="H4" s="3"/>
      <c r="I4" s="3"/>
      <c r="J4" s="3"/>
      <c r="K4" s="3"/>
    </row>
    <row r="5" ht="4.5" customHeight="1"/>
    <row r="6" spans="1:6" ht="12.75">
      <c r="A6" s="29" t="s">
        <v>7</v>
      </c>
      <c r="B6" s="29"/>
      <c r="C6" s="29"/>
      <c r="D6" s="29"/>
      <c r="E6" s="29"/>
      <c r="F6" s="29"/>
    </row>
    <row r="7" spans="1:6" ht="6.75" customHeight="1">
      <c r="A7" s="29"/>
      <c r="B7" s="29"/>
      <c r="C7" s="29"/>
      <c r="D7" s="29"/>
      <c r="E7" s="29"/>
      <c r="F7" s="29"/>
    </row>
    <row r="8" spans="1:6" ht="24.75" customHeight="1">
      <c r="A8" s="6" t="s">
        <v>1</v>
      </c>
      <c r="B8" s="6" t="s">
        <v>2</v>
      </c>
      <c r="C8" s="7" t="s">
        <v>6</v>
      </c>
      <c r="D8" s="6" t="s">
        <v>3</v>
      </c>
      <c r="E8" s="6" t="s">
        <v>4</v>
      </c>
      <c r="F8" s="27" t="s">
        <v>5</v>
      </c>
    </row>
    <row r="9" spans="1:6" ht="11.25" customHeight="1">
      <c r="A9" s="22" t="s">
        <v>9</v>
      </c>
      <c r="B9" s="22" t="s">
        <v>10</v>
      </c>
      <c r="C9" s="11">
        <v>6050</v>
      </c>
      <c r="D9" s="12" t="s">
        <v>11</v>
      </c>
      <c r="E9" s="23" t="s">
        <v>8</v>
      </c>
      <c r="F9" s="13">
        <v>22290</v>
      </c>
    </row>
    <row r="10" spans="1:6" ht="12" customHeight="1">
      <c r="A10" s="8" t="s">
        <v>9</v>
      </c>
      <c r="B10" s="8" t="s">
        <v>10</v>
      </c>
      <c r="C10" s="7">
        <v>6050</v>
      </c>
      <c r="D10" s="9" t="s">
        <v>12</v>
      </c>
      <c r="E10" s="9"/>
      <c r="F10" s="10">
        <f>F9</f>
        <v>22290</v>
      </c>
    </row>
    <row r="11" spans="1:6" ht="6" customHeight="1">
      <c r="A11" s="8"/>
      <c r="B11" s="8"/>
      <c r="C11" s="7"/>
      <c r="D11" s="9"/>
      <c r="E11" s="9"/>
      <c r="F11" s="10"/>
    </row>
    <row r="12" spans="1:6" ht="25.5">
      <c r="A12" s="11">
        <v>600</v>
      </c>
      <c r="B12" s="11">
        <v>60016</v>
      </c>
      <c r="C12" s="11">
        <v>4270</v>
      </c>
      <c r="D12" s="12" t="s">
        <v>14</v>
      </c>
      <c r="E12" s="23" t="s">
        <v>66</v>
      </c>
      <c r="F12" s="13">
        <v>18000</v>
      </c>
    </row>
    <row r="13" spans="1:6" ht="12.75">
      <c r="A13" s="7">
        <v>600</v>
      </c>
      <c r="B13" s="7">
        <v>60016</v>
      </c>
      <c r="C13" s="7">
        <v>4270</v>
      </c>
      <c r="D13" s="9" t="s">
        <v>12</v>
      </c>
      <c r="E13" s="9"/>
      <c r="F13" s="10">
        <f>F12</f>
        <v>18000</v>
      </c>
    </row>
    <row r="14" spans="1:6" ht="6" customHeight="1">
      <c r="A14" s="7"/>
      <c r="B14" s="7"/>
      <c r="C14" s="7"/>
      <c r="D14" s="9"/>
      <c r="E14" s="9"/>
      <c r="F14" s="10"/>
    </row>
    <row r="15" spans="1:6" ht="25.5">
      <c r="A15" s="11">
        <v>600</v>
      </c>
      <c r="B15" s="11">
        <v>60016</v>
      </c>
      <c r="C15" s="11">
        <v>4300</v>
      </c>
      <c r="D15" s="12" t="s">
        <v>13</v>
      </c>
      <c r="E15" s="23" t="s">
        <v>15</v>
      </c>
      <c r="F15" s="13">
        <v>18000</v>
      </c>
    </row>
    <row r="16" spans="1:6" ht="38.25">
      <c r="A16" s="11"/>
      <c r="B16" s="11"/>
      <c r="C16" s="11">
        <v>4300</v>
      </c>
      <c r="D16" s="12" t="s">
        <v>13</v>
      </c>
      <c r="E16" s="23" t="s">
        <v>70</v>
      </c>
      <c r="F16" s="13">
        <v>1500</v>
      </c>
    </row>
    <row r="17" spans="1:6" ht="12.75" customHeight="1">
      <c r="A17" s="11"/>
      <c r="B17" s="11"/>
      <c r="C17" s="11">
        <v>4300</v>
      </c>
      <c r="D17" s="12" t="s">
        <v>16</v>
      </c>
      <c r="E17" s="23" t="s">
        <v>59</v>
      </c>
      <c r="F17" s="13">
        <v>20337</v>
      </c>
    </row>
    <row r="18" spans="1:6" ht="12.75" customHeight="1">
      <c r="A18" s="11"/>
      <c r="B18" s="11"/>
      <c r="C18" s="11">
        <v>4300</v>
      </c>
      <c r="D18" s="12" t="s">
        <v>36</v>
      </c>
      <c r="E18" s="23" t="s">
        <v>67</v>
      </c>
      <c r="F18" s="13">
        <v>5000</v>
      </c>
    </row>
    <row r="19" spans="1:6" ht="12" customHeight="1">
      <c r="A19" s="11"/>
      <c r="B19" s="11"/>
      <c r="C19" s="11">
        <v>4300</v>
      </c>
      <c r="D19" s="12" t="s">
        <v>17</v>
      </c>
      <c r="E19" s="23" t="s">
        <v>99</v>
      </c>
      <c r="F19" s="13">
        <v>12795</v>
      </c>
    </row>
    <row r="20" spans="1:6" ht="12.75">
      <c r="A20" s="7">
        <v>600</v>
      </c>
      <c r="B20" s="7">
        <v>60016</v>
      </c>
      <c r="C20" s="7">
        <v>4300</v>
      </c>
      <c r="D20" s="9" t="s">
        <v>12</v>
      </c>
      <c r="E20" s="9"/>
      <c r="F20" s="10">
        <f>SUM(F15:F19)</f>
        <v>57632</v>
      </c>
    </row>
    <row r="21" spans="1:6" ht="6" customHeight="1">
      <c r="A21" s="7"/>
      <c r="B21" s="7"/>
      <c r="C21" s="7"/>
      <c r="D21" s="9"/>
      <c r="E21" s="9"/>
      <c r="F21" s="10"/>
    </row>
    <row r="22" spans="1:6" ht="12.75">
      <c r="A22" s="11">
        <v>600</v>
      </c>
      <c r="B22" s="11">
        <v>60016</v>
      </c>
      <c r="C22" s="11">
        <v>6050</v>
      </c>
      <c r="D22" s="12" t="s">
        <v>18</v>
      </c>
      <c r="E22" s="23" t="s">
        <v>19</v>
      </c>
      <c r="F22" s="13">
        <v>27000</v>
      </c>
    </row>
    <row r="23" spans="1:6" ht="25.5">
      <c r="A23" s="11"/>
      <c r="B23" s="11"/>
      <c r="C23" s="11">
        <v>6050</v>
      </c>
      <c r="D23" s="12" t="s">
        <v>20</v>
      </c>
      <c r="E23" s="23" t="s">
        <v>60</v>
      </c>
      <c r="F23" s="13">
        <v>12000</v>
      </c>
    </row>
    <row r="24" spans="1:6" ht="12.75">
      <c r="A24" s="11"/>
      <c r="B24" s="11"/>
      <c r="C24" s="11">
        <v>6050</v>
      </c>
      <c r="D24" s="12" t="s">
        <v>21</v>
      </c>
      <c r="E24" s="23" t="s">
        <v>100</v>
      </c>
      <c r="F24" s="13">
        <v>15000</v>
      </c>
    </row>
    <row r="25" spans="1:6" ht="12.75">
      <c r="A25" s="7">
        <v>600</v>
      </c>
      <c r="B25" s="7">
        <v>60016</v>
      </c>
      <c r="C25" s="7">
        <v>6050</v>
      </c>
      <c r="D25" s="9" t="s">
        <v>12</v>
      </c>
      <c r="E25" s="9"/>
      <c r="F25" s="10">
        <f>SUM(F22:F24)</f>
        <v>54000</v>
      </c>
    </row>
    <row r="26" spans="1:6" ht="6" customHeight="1">
      <c r="A26" s="7"/>
      <c r="B26" s="7"/>
      <c r="C26" s="7"/>
      <c r="D26" s="9"/>
      <c r="E26" s="9"/>
      <c r="F26" s="10"/>
    </row>
    <row r="27" spans="1:6" ht="12" customHeight="1">
      <c r="A27" s="11">
        <v>700</v>
      </c>
      <c r="B27" s="11">
        <v>7005</v>
      </c>
      <c r="C27" s="11">
        <v>4300</v>
      </c>
      <c r="D27" s="12" t="s">
        <v>23</v>
      </c>
      <c r="E27" s="23" t="s">
        <v>24</v>
      </c>
      <c r="F27" s="13">
        <v>4940</v>
      </c>
    </row>
    <row r="28" spans="1:6" ht="12" customHeight="1">
      <c r="A28" s="11"/>
      <c r="B28" s="11"/>
      <c r="C28" s="11">
        <v>4300</v>
      </c>
      <c r="D28" s="12" t="s">
        <v>22</v>
      </c>
      <c r="E28" s="23" t="s">
        <v>61</v>
      </c>
      <c r="F28" s="13">
        <v>4000</v>
      </c>
    </row>
    <row r="29" spans="1:6" ht="27" customHeight="1">
      <c r="A29" s="11"/>
      <c r="B29" s="11"/>
      <c r="C29" s="11">
        <v>4300</v>
      </c>
      <c r="D29" s="12" t="s">
        <v>22</v>
      </c>
      <c r="E29" s="23" t="s">
        <v>74</v>
      </c>
      <c r="F29" s="13">
        <v>4000</v>
      </c>
    </row>
    <row r="30" spans="1:6" ht="12.75">
      <c r="A30" s="11"/>
      <c r="B30" s="11"/>
      <c r="C30" s="11">
        <v>4300</v>
      </c>
      <c r="D30" s="12" t="s">
        <v>16</v>
      </c>
      <c r="E30" s="23" t="s">
        <v>62</v>
      </c>
      <c r="F30" s="13">
        <v>1200</v>
      </c>
    </row>
    <row r="31" spans="1:6" ht="12" customHeight="1">
      <c r="A31" s="11"/>
      <c r="B31" s="11"/>
      <c r="C31" s="11">
        <v>4300</v>
      </c>
      <c r="D31" s="12" t="s">
        <v>20</v>
      </c>
      <c r="E31" s="23" t="s">
        <v>63</v>
      </c>
      <c r="F31" s="13">
        <v>500</v>
      </c>
    </row>
    <row r="32" spans="1:6" ht="12.75">
      <c r="A32" s="7">
        <v>700</v>
      </c>
      <c r="B32" s="7">
        <v>70005</v>
      </c>
      <c r="C32" s="7">
        <v>4300</v>
      </c>
      <c r="D32" s="9" t="s">
        <v>12</v>
      </c>
      <c r="E32" s="9"/>
      <c r="F32" s="10">
        <f>SUM(F27:F31)</f>
        <v>14640</v>
      </c>
    </row>
    <row r="33" spans="1:6" ht="6" customHeight="1">
      <c r="A33" s="7"/>
      <c r="B33" s="7"/>
      <c r="C33" s="7"/>
      <c r="D33" s="9"/>
      <c r="E33" s="9"/>
      <c r="F33" s="10"/>
    </row>
    <row r="34" spans="1:6" ht="42" customHeight="1">
      <c r="A34" s="11">
        <v>754</v>
      </c>
      <c r="B34" s="11">
        <v>75412</v>
      </c>
      <c r="C34" s="11">
        <v>4210</v>
      </c>
      <c r="D34" s="12" t="s">
        <v>25</v>
      </c>
      <c r="E34" s="23" t="s">
        <v>127</v>
      </c>
      <c r="F34" s="13">
        <v>7000</v>
      </c>
    </row>
    <row r="35" spans="1:6" ht="12.75">
      <c r="A35" s="7">
        <v>754</v>
      </c>
      <c r="B35" s="7">
        <v>75412</v>
      </c>
      <c r="C35" s="7">
        <v>4210</v>
      </c>
      <c r="D35" s="9" t="s">
        <v>12</v>
      </c>
      <c r="E35" s="24"/>
      <c r="F35" s="10">
        <v>7000</v>
      </c>
    </row>
    <row r="36" spans="1:6" ht="6" customHeight="1">
      <c r="A36" s="7"/>
      <c r="B36" s="7"/>
      <c r="C36" s="7"/>
      <c r="D36" s="9"/>
      <c r="E36" s="24"/>
      <c r="F36" s="10"/>
    </row>
    <row r="37" spans="1:6" ht="25.5">
      <c r="A37" s="11">
        <v>801</v>
      </c>
      <c r="B37" s="11">
        <v>80101</v>
      </c>
      <c r="C37" s="11">
        <v>4170</v>
      </c>
      <c r="D37" s="12" t="s">
        <v>20</v>
      </c>
      <c r="E37" s="23" t="s">
        <v>64</v>
      </c>
      <c r="F37" s="13">
        <v>2000</v>
      </c>
    </row>
    <row r="38" spans="1:6" ht="25.5">
      <c r="A38" s="11"/>
      <c r="B38" s="11"/>
      <c r="C38" s="11">
        <v>4170</v>
      </c>
      <c r="D38" s="12" t="s">
        <v>20</v>
      </c>
      <c r="E38" s="23" t="s">
        <v>65</v>
      </c>
      <c r="F38" s="13">
        <v>1940</v>
      </c>
    </row>
    <row r="39" spans="1:6" ht="12.75">
      <c r="A39" s="7">
        <v>801</v>
      </c>
      <c r="B39" s="7">
        <v>80101</v>
      </c>
      <c r="C39" s="7">
        <v>4170</v>
      </c>
      <c r="D39" s="9" t="s">
        <v>12</v>
      </c>
      <c r="E39" s="24"/>
      <c r="F39" s="10">
        <f>F37+F38</f>
        <v>3940</v>
      </c>
    </row>
    <row r="40" spans="1:6" ht="6" customHeight="1">
      <c r="A40" s="7"/>
      <c r="B40" s="7"/>
      <c r="C40" s="7"/>
      <c r="D40" s="9"/>
      <c r="E40" s="24"/>
      <c r="F40" s="10"/>
    </row>
    <row r="41" spans="1:6" ht="29.25" customHeight="1">
      <c r="A41" s="11">
        <v>852</v>
      </c>
      <c r="B41" s="11">
        <v>85214</v>
      </c>
      <c r="C41" s="11">
        <v>3110</v>
      </c>
      <c r="D41" s="12" t="s">
        <v>25</v>
      </c>
      <c r="E41" s="23" t="s">
        <v>71</v>
      </c>
      <c r="F41" s="13">
        <v>3000</v>
      </c>
    </row>
    <row r="42" spans="1:6" ht="14.25" customHeight="1">
      <c r="A42" s="7">
        <v>852</v>
      </c>
      <c r="B42" s="7">
        <v>85214</v>
      </c>
      <c r="C42" s="7">
        <v>3110</v>
      </c>
      <c r="D42" s="9" t="s">
        <v>72</v>
      </c>
      <c r="E42" s="24"/>
      <c r="F42" s="10">
        <f>F41</f>
        <v>3000</v>
      </c>
    </row>
    <row r="43" spans="1:6" ht="6" customHeight="1">
      <c r="A43" s="7"/>
      <c r="B43" s="7"/>
      <c r="C43" s="7"/>
      <c r="D43" s="9"/>
      <c r="E43" s="24"/>
      <c r="F43" s="10"/>
    </row>
    <row r="44" spans="1:6" ht="25.5">
      <c r="A44" s="11">
        <v>900</v>
      </c>
      <c r="B44" s="11">
        <v>90003</v>
      </c>
      <c r="C44" s="11">
        <v>4300</v>
      </c>
      <c r="D44" s="12" t="s">
        <v>22</v>
      </c>
      <c r="E44" s="23" t="s">
        <v>75</v>
      </c>
      <c r="F44" s="13">
        <v>1500</v>
      </c>
    </row>
    <row r="45" spans="1:6" ht="24.75" customHeight="1">
      <c r="A45" s="11"/>
      <c r="B45" s="11"/>
      <c r="C45" s="11">
        <v>4300</v>
      </c>
      <c r="D45" s="12" t="s">
        <v>22</v>
      </c>
      <c r="E45" s="23" t="s">
        <v>43</v>
      </c>
      <c r="F45" s="13">
        <v>3000</v>
      </c>
    </row>
    <row r="46" spans="1:6" ht="25.5">
      <c r="A46" s="11"/>
      <c r="B46" s="11"/>
      <c r="C46" s="11">
        <v>4300</v>
      </c>
      <c r="D46" s="12" t="s">
        <v>36</v>
      </c>
      <c r="E46" s="23" t="s">
        <v>76</v>
      </c>
      <c r="F46" s="13">
        <v>3000</v>
      </c>
    </row>
    <row r="47" spans="1:6" ht="24" customHeight="1">
      <c r="A47" s="11"/>
      <c r="B47" s="11"/>
      <c r="C47" s="11">
        <v>4300</v>
      </c>
      <c r="D47" s="12" t="s">
        <v>36</v>
      </c>
      <c r="E47" s="23" t="s">
        <v>43</v>
      </c>
      <c r="F47" s="13">
        <v>5000</v>
      </c>
    </row>
    <row r="48" spans="1:6" ht="19.5" customHeight="1">
      <c r="A48" s="11"/>
      <c r="B48" s="11"/>
      <c r="C48" s="11">
        <v>4300</v>
      </c>
      <c r="D48" s="12" t="s">
        <v>20</v>
      </c>
      <c r="E48" s="23" t="s">
        <v>101</v>
      </c>
      <c r="F48" s="13">
        <v>5000</v>
      </c>
    </row>
    <row r="49" spans="1:6" ht="12.75">
      <c r="A49" s="7">
        <v>900</v>
      </c>
      <c r="B49" s="7">
        <v>90003</v>
      </c>
      <c r="C49" s="7">
        <v>4300</v>
      </c>
      <c r="D49" s="9" t="s">
        <v>12</v>
      </c>
      <c r="E49" s="24"/>
      <c r="F49" s="10">
        <f>SUM(F44:F48)</f>
        <v>17500</v>
      </c>
    </row>
    <row r="50" spans="1:6" ht="12.75">
      <c r="A50" s="11">
        <v>900</v>
      </c>
      <c r="B50" s="11">
        <v>90004</v>
      </c>
      <c r="C50" s="11">
        <v>4300</v>
      </c>
      <c r="D50" s="12" t="s">
        <v>23</v>
      </c>
      <c r="E50" s="23" t="s">
        <v>44</v>
      </c>
      <c r="F50" s="13">
        <v>40000</v>
      </c>
    </row>
    <row r="51" spans="1:6" ht="24.75" customHeight="1">
      <c r="A51" s="11"/>
      <c r="B51" s="11"/>
      <c r="C51" s="11">
        <v>4300</v>
      </c>
      <c r="D51" s="12" t="s">
        <v>29</v>
      </c>
      <c r="E51" s="23" t="s">
        <v>73</v>
      </c>
      <c r="F51" s="13">
        <v>20000</v>
      </c>
    </row>
    <row r="52" spans="1:6" ht="12.75">
      <c r="A52" s="11"/>
      <c r="B52" s="11"/>
      <c r="C52" s="11">
        <v>4300</v>
      </c>
      <c r="D52" s="12" t="s">
        <v>22</v>
      </c>
      <c r="E52" s="23" t="s">
        <v>45</v>
      </c>
      <c r="F52" s="13">
        <v>14267</v>
      </c>
    </row>
    <row r="53" spans="1:6" ht="12.75">
      <c r="A53" s="7">
        <v>900</v>
      </c>
      <c r="B53" s="7">
        <v>90004</v>
      </c>
      <c r="C53" s="7">
        <v>4300</v>
      </c>
      <c r="D53" s="9" t="s">
        <v>12</v>
      </c>
      <c r="E53" s="24"/>
      <c r="F53" s="10">
        <f>F50+F51+F52</f>
        <v>74267</v>
      </c>
    </row>
    <row r="54" spans="1:6" ht="6.75" customHeight="1">
      <c r="A54" s="7"/>
      <c r="B54" s="7"/>
      <c r="C54" s="7"/>
      <c r="D54" s="9"/>
      <c r="E54" s="24"/>
      <c r="F54" s="10"/>
    </row>
    <row r="55" spans="1:6" ht="25.5">
      <c r="A55" s="11">
        <v>900</v>
      </c>
      <c r="B55" s="11">
        <v>90015</v>
      </c>
      <c r="C55" s="11">
        <v>6050</v>
      </c>
      <c r="D55" s="12" t="s">
        <v>14</v>
      </c>
      <c r="E55" s="23" t="s">
        <v>128</v>
      </c>
      <c r="F55" s="13">
        <v>10000</v>
      </c>
    </row>
    <row r="56" spans="1:6" ht="25.5">
      <c r="A56" s="11"/>
      <c r="B56" s="11"/>
      <c r="C56" s="11">
        <v>6050</v>
      </c>
      <c r="D56" s="12" t="s">
        <v>41</v>
      </c>
      <c r="E56" s="23" t="s">
        <v>129</v>
      </c>
      <c r="F56" s="13">
        <v>20000</v>
      </c>
    </row>
    <row r="57" spans="1:6" ht="12.75">
      <c r="A57" s="7">
        <v>900</v>
      </c>
      <c r="B57" s="7">
        <v>90004</v>
      </c>
      <c r="C57" s="7">
        <v>4300</v>
      </c>
      <c r="D57" s="9" t="s">
        <v>12</v>
      </c>
      <c r="E57" s="24"/>
      <c r="F57" s="10">
        <f>F55+F56</f>
        <v>30000</v>
      </c>
    </row>
    <row r="58" spans="1:6" ht="6.75" customHeight="1">
      <c r="A58" s="7"/>
      <c r="B58" s="7"/>
      <c r="C58" s="7"/>
      <c r="D58" s="9"/>
      <c r="E58" s="24"/>
      <c r="F58" s="10"/>
    </row>
    <row r="59" spans="1:6" ht="38.25">
      <c r="A59" s="11">
        <v>921</v>
      </c>
      <c r="B59" s="11">
        <v>92109</v>
      </c>
      <c r="C59" s="11">
        <v>2480</v>
      </c>
      <c r="D59" s="12" t="s">
        <v>26</v>
      </c>
      <c r="E59" s="23" t="s">
        <v>112</v>
      </c>
      <c r="F59" s="13">
        <v>2000</v>
      </c>
    </row>
    <row r="60" spans="1:6" ht="12.75">
      <c r="A60" s="11"/>
      <c r="B60" s="11"/>
      <c r="C60" s="11">
        <v>2480</v>
      </c>
      <c r="D60" s="12" t="s">
        <v>26</v>
      </c>
      <c r="E60" s="23" t="s">
        <v>77</v>
      </c>
      <c r="F60" s="13">
        <v>1000</v>
      </c>
    </row>
    <row r="61" spans="1:6" ht="25.5">
      <c r="A61" s="11"/>
      <c r="B61" s="11"/>
      <c r="C61" s="11">
        <v>2480</v>
      </c>
      <c r="D61" s="12" t="s">
        <v>26</v>
      </c>
      <c r="E61" s="23" t="s">
        <v>78</v>
      </c>
      <c r="F61" s="13">
        <v>7000</v>
      </c>
    </row>
    <row r="62" spans="1:6" ht="25.5">
      <c r="A62" s="11"/>
      <c r="B62" s="11"/>
      <c r="C62" s="11">
        <v>2480</v>
      </c>
      <c r="D62" s="12" t="s">
        <v>26</v>
      </c>
      <c r="E62" s="23" t="s">
        <v>113</v>
      </c>
      <c r="F62" s="13">
        <v>6179</v>
      </c>
    </row>
    <row r="63" spans="1:6" ht="25.5">
      <c r="A63" s="11"/>
      <c r="B63" s="11"/>
      <c r="C63" s="11">
        <v>2480</v>
      </c>
      <c r="D63" s="19" t="s">
        <v>25</v>
      </c>
      <c r="E63" s="23" t="s">
        <v>79</v>
      </c>
      <c r="F63" s="13">
        <v>7000</v>
      </c>
    </row>
    <row r="64" spans="1:6" ht="38.25">
      <c r="A64" s="11"/>
      <c r="B64" s="11"/>
      <c r="C64" s="11">
        <v>2480</v>
      </c>
      <c r="D64" s="19" t="s">
        <v>25</v>
      </c>
      <c r="E64" s="23" t="s">
        <v>80</v>
      </c>
      <c r="F64" s="13">
        <v>8649</v>
      </c>
    </row>
    <row r="65" spans="1:6" ht="25.5">
      <c r="A65" s="11"/>
      <c r="B65" s="11"/>
      <c r="C65" s="11">
        <v>2480</v>
      </c>
      <c r="D65" s="12" t="s">
        <v>27</v>
      </c>
      <c r="E65" s="23" t="s">
        <v>28</v>
      </c>
      <c r="F65" s="13">
        <v>33940</v>
      </c>
    </row>
    <row r="66" spans="1:6" ht="25.5">
      <c r="A66" s="11"/>
      <c r="B66" s="11"/>
      <c r="C66" s="11">
        <v>2480</v>
      </c>
      <c r="D66" s="12" t="s">
        <v>27</v>
      </c>
      <c r="E66" s="23" t="s">
        <v>81</v>
      </c>
      <c r="F66" s="13">
        <v>11000</v>
      </c>
    </row>
    <row r="67" spans="1:6" ht="12.75">
      <c r="A67" s="11"/>
      <c r="B67" s="11"/>
      <c r="C67" s="11">
        <v>2480</v>
      </c>
      <c r="D67" s="12" t="s">
        <v>29</v>
      </c>
      <c r="E67" s="23" t="s">
        <v>114</v>
      </c>
      <c r="F67" s="13">
        <v>5000</v>
      </c>
    </row>
    <row r="68" spans="1:6" ht="25.5">
      <c r="A68" s="11"/>
      <c r="B68" s="11"/>
      <c r="C68" s="11">
        <v>2480</v>
      </c>
      <c r="D68" s="12" t="s">
        <v>13</v>
      </c>
      <c r="E68" s="23" t="s">
        <v>82</v>
      </c>
      <c r="F68" s="13">
        <v>7000</v>
      </c>
    </row>
    <row r="69" spans="1:6" ht="25.5">
      <c r="A69" s="11"/>
      <c r="B69" s="11"/>
      <c r="C69" s="11">
        <v>2480</v>
      </c>
      <c r="D69" s="12" t="s">
        <v>13</v>
      </c>
      <c r="E69" s="23" t="s">
        <v>125</v>
      </c>
      <c r="F69" s="13">
        <v>1200</v>
      </c>
    </row>
    <row r="70" spans="1:6" ht="30" customHeight="1">
      <c r="A70" s="11"/>
      <c r="B70" s="11"/>
      <c r="C70" s="11">
        <v>2480</v>
      </c>
      <c r="D70" s="12" t="s">
        <v>13</v>
      </c>
      <c r="E70" s="23" t="s">
        <v>83</v>
      </c>
      <c r="F70" s="13">
        <v>6000</v>
      </c>
    </row>
    <row r="71" spans="1:6" ht="25.5">
      <c r="A71" s="11"/>
      <c r="B71" s="11"/>
      <c r="C71" s="11">
        <v>2480</v>
      </c>
      <c r="D71" s="12" t="s">
        <v>13</v>
      </c>
      <c r="E71" s="23" t="s">
        <v>84</v>
      </c>
      <c r="F71" s="13">
        <v>2000</v>
      </c>
    </row>
    <row r="72" spans="1:6" ht="25.5">
      <c r="A72" s="11"/>
      <c r="B72" s="11"/>
      <c r="C72" s="11">
        <v>2480</v>
      </c>
      <c r="D72" s="12" t="s">
        <v>13</v>
      </c>
      <c r="E72" s="23" t="s">
        <v>85</v>
      </c>
      <c r="F72" s="13">
        <v>3240</v>
      </c>
    </row>
    <row r="73" spans="1:6" ht="25.5">
      <c r="A73" s="11"/>
      <c r="B73" s="11"/>
      <c r="C73" s="11">
        <v>2480</v>
      </c>
      <c r="D73" s="12" t="s">
        <v>13</v>
      </c>
      <c r="E73" s="23" t="s">
        <v>86</v>
      </c>
      <c r="F73" s="13">
        <v>2000</v>
      </c>
    </row>
    <row r="74" spans="1:6" ht="18" customHeight="1">
      <c r="A74" s="11"/>
      <c r="B74" s="11"/>
      <c r="C74" s="11">
        <v>2480</v>
      </c>
      <c r="D74" s="12" t="s">
        <v>30</v>
      </c>
      <c r="E74" s="23" t="s">
        <v>87</v>
      </c>
      <c r="F74" s="13">
        <v>5853</v>
      </c>
    </row>
    <row r="75" spans="1:6" ht="12.75">
      <c r="A75" s="11"/>
      <c r="B75" s="11"/>
      <c r="C75" s="11">
        <v>2480</v>
      </c>
      <c r="D75" s="12" t="s">
        <v>32</v>
      </c>
      <c r="E75" s="23" t="s">
        <v>33</v>
      </c>
      <c r="F75" s="13">
        <v>5000</v>
      </c>
    </row>
    <row r="76" spans="1:6" ht="25.5">
      <c r="A76" s="11"/>
      <c r="B76" s="11"/>
      <c r="C76" s="11">
        <v>2480</v>
      </c>
      <c r="D76" s="12" t="s">
        <v>32</v>
      </c>
      <c r="E76" s="23" t="s">
        <v>88</v>
      </c>
      <c r="F76" s="13">
        <v>10000</v>
      </c>
    </row>
    <row r="77" spans="1:6" ht="25.5">
      <c r="A77" s="11"/>
      <c r="B77" s="11"/>
      <c r="C77" s="11">
        <v>2480</v>
      </c>
      <c r="D77" s="12" t="s">
        <v>22</v>
      </c>
      <c r="E77" s="23" t="s">
        <v>89</v>
      </c>
      <c r="F77" s="13">
        <v>6500</v>
      </c>
    </row>
    <row r="78" spans="1:6" ht="25.5">
      <c r="A78" s="11"/>
      <c r="B78" s="11"/>
      <c r="C78" s="11">
        <v>2480</v>
      </c>
      <c r="D78" s="12" t="s">
        <v>22</v>
      </c>
      <c r="E78" s="23" t="s">
        <v>34</v>
      </c>
      <c r="F78" s="13">
        <v>10000</v>
      </c>
    </row>
    <row r="79" spans="1:6" ht="42.75" customHeight="1">
      <c r="A79" s="11"/>
      <c r="B79" s="11"/>
      <c r="C79" s="11">
        <v>2480</v>
      </c>
      <c r="D79" s="12" t="s">
        <v>22</v>
      </c>
      <c r="E79" s="23" t="s">
        <v>90</v>
      </c>
      <c r="F79" s="13">
        <v>1500</v>
      </c>
    </row>
    <row r="80" spans="1:6" ht="25.5">
      <c r="A80" s="11"/>
      <c r="B80" s="11"/>
      <c r="C80" s="11">
        <v>2480</v>
      </c>
      <c r="D80" s="12" t="s">
        <v>22</v>
      </c>
      <c r="E80" s="23" t="s">
        <v>91</v>
      </c>
      <c r="F80" s="13">
        <v>3000</v>
      </c>
    </row>
    <row r="81" spans="1:6" ht="25.5">
      <c r="A81" s="11"/>
      <c r="B81" s="11"/>
      <c r="C81" s="11">
        <v>2480</v>
      </c>
      <c r="D81" s="12" t="s">
        <v>22</v>
      </c>
      <c r="E81" s="23" t="s">
        <v>35</v>
      </c>
      <c r="F81" s="13">
        <v>2000</v>
      </c>
    </row>
    <row r="82" spans="1:6" ht="38.25">
      <c r="A82" s="11"/>
      <c r="B82" s="11"/>
      <c r="C82" s="11">
        <v>2480</v>
      </c>
      <c r="D82" s="12" t="s">
        <v>36</v>
      </c>
      <c r="E82" s="23" t="s">
        <v>92</v>
      </c>
      <c r="F82" s="13">
        <v>14000</v>
      </c>
    </row>
    <row r="83" spans="1:6" ht="25.5">
      <c r="A83" s="11"/>
      <c r="B83" s="11"/>
      <c r="C83" s="11">
        <v>2480</v>
      </c>
      <c r="D83" s="12" t="s">
        <v>36</v>
      </c>
      <c r="E83" s="23" t="s">
        <v>37</v>
      </c>
      <c r="F83" s="13">
        <v>14000</v>
      </c>
    </row>
    <row r="84" spans="1:6" ht="25.5">
      <c r="A84" s="11"/>
      <c r="B84" s="11"/>
      <c r="C84" s="11">
        <v>2480</v>
      </c>
      <c r="D84" s="12" t="s">
        <v>36</v>
      </c>
      <c r="E84" s="23" t="s">
        <v>93</v>
      </c>
      <c r="F84" s="13">
        <v>10000</v>
      </c>
    </row>
    <row r="85" spans="1:6" ht="38.25">
      <c r="A85" s="11"/>
      <c r="B85" s="11"/>
      <c r="C85" s="11">
        <v>2480</v>
      </c>
      <c r="D85" s="12" t="s">
        <v>36</v>
      </c>
      <c r="E85" s="23" t="s">
        <v>94</v>
      </c>
      <c r="F85" s="13">
        <v>8000</v>
      </c>
    </row>
    <row r="86" spans="1:6" ht="25.5">
      <c r="A86" s="11"/>
      <c r="B86" s="11"/>
      <c r="C86" s="11">
        <v>2480</v>
      </c>
      <c r="D86" s="12" t="s">
        <v>36</v>
      </c>
      <c r="E86" s="23" t="s">
        <v>115</v>
      </c>
      <c r="F86" s="13">
        <v>5000</v>
      </c>
    </row>
    <row r="87" spans="1:6" ht="25.5">
      <c r="A87" s="11"/>
      <c r="B87" s="11"/>
      <c r="C87" s="11">
        <v>2480</v>
      </c>
      <c r="D87" s="12" t="s">
        <v>18</v>
      </c>
      <c r="E87" s="23" t="s">
        <v>116</v>
      </c>
      <c r="F87" s="13">
        <v>2000</v>
      </c>
    </row>
    <row r="88" spans="1:6" ht="25.5">
      <c r="A88" s="11"/>
      <c r="B88" s="11"/>
      <c r="C88" s="11">
        <v>2480</v>
      </c>
      <c r="D88" s="12" t="s">
        <v>18</v>
      </c>
      <c r="E88" s="23" t="s">
        <v>95</v>
      </c>
      <c r="F88" s="13">
        <v>2000</v>
      </c>
    </row>
    <row r="89" spans="1:6" ht="25.5">
      <c r="A89" s="11"/>
      <c r="B89" s="11"/>
      <c r="C89" s="11">
        <v>2480</v>
      </c>
      <c r="D89" s="12" t="s">
        <v>18</v>
      </c>
      <c r="E89" s="23" t="s">
        <v>117</v>
      </c>
      <c r="F89" s="13">
        <v>6000</v>
      </c>
    </row>
    <row r="90" spans="1:6" ht="25.5">
      <c r="A90" s="11"/>
      <c r="B90" s="11"/>
      <c r="C90" s="11">
        <v>2480</v>
      </c>
      <c r="D90" s="12" t="s">
        <v>18</v>
      </c>
      <c r="E90" s="23" t="s">
        <v>118</v>
      </c>
      <c r="F90" s="13">
        <v>5693</v>
      </c>
    </row>
    <row r="91" spans="1:6" ht="12.75">
      <c r="A91" s="20"/>
      <c r="B91" s="20"/>
      <c r="C91" s="11">
        <v>2480</v>
      </c>
      <c r="D91" s="12" t="s">
        <v>38</v>
      </c>
      <c r="E91" s="23" t="s">
        <v>103</v>
      </c>
      <c r="F91" s="13">
        <v>2500</v>
      </c>
    </row>
    <row r="92" spans="1:6" ht="12.75">
      <c r="A92" s="17"/>
      <c r="B92" s="17"/>
      <c r="C92" s="11">
        <v>2480</v>
      </c>
      <c r="D92" s="12" t="s">
        <v>38</v>
      </c>
      <c r="E92" s="23" t="s">
        <v>104</v>
      </c>
      <c r="F92" s="14">
        <v>1515</v>
      </c>
    </row>
    <row r="93" spans="1:6" ht="12.75">
      <c r="A93" s="17"/>
      <c r="B93" s="17"/>
      <c r="C93" s="11">
        <v>2480</v>
      </c>
      <c r="D93" s="12" t="s">
        <v>38</v>
      </c>
      <c r="E93" s="23" t="s">
        <v>31</v>
      </c>
      <c r="F93" s="14">
        <v>4500</v>
      </c>
    </row>
    <row r="94" spans="1:6" ht="25.5">
      <c r="A94" s="17"/>
      <c r="B94" s="17"/>
      <c r="C94" s="11">
        <v>2480</v>
      </c>
      <c r="D94" s="12" t="s">
        <v>21</v>
      </c>
      <c r="E94" s="23" t="s">
        <v>102</v>
      </c>
      <c r="F94" s="13">
        <v>6953</v>
      </c>
    </row>
    <row r="95" spans="1:6" ht="25.5">
      <c r="A95" s="17"/>
      <c r="B95" s="17"/>
      <c r="C95" s="11">
        <v>2480</v>
      </c>
      <c r="D95" s="25" t="s">
        <v>20</v>
      </c>
      <c r="E95" s="23" t="s">
        <v>105</v>
      </c>
      <c r="F95" s="14">
        <v>6000</v>
      </c>
    </row>
    <row r="96" spans="1:6" ht="25.5">
      <c r="A96" s="17"/>
      <c r="B96" s="17"/>
      <c r="C96" s="11">
        <v>2480</v>
      </c>
      <c r="D96" s="25" t="s">
        <v>39</v>
      </c>
      <c r="E96" s="23" t="s">
        <v>106</v>
      </c>
      <c r="F96" s="14">
        <v>13537</v>
      </c>
    </row>
    <row r="97" spans="1:6" ht="25.5">
      <c r="A97" s="17"/>
      <c r="B97" s="17"/>
      <c r="C97" s="11">
        <v>2480</v>
      </c>
      <c r="D97" s="25" t="s">
        <v>40</v>
      </c>
      <c r="E97" s="23" t="s">
        <v>106</v>
      </c>
      <c r="F97" s="14">
        <v>10000</v>
      </c>
    </row>
    <row r="98" spans="1:6" ht="12.75">
      <c r="A98" s="17"/>
      <c r="B98" s="17"/>
      <c r="C98" s="11">
        <v>2480</v>
      </c>
      <c r="D98" s="12" t="s">
        <v>14</v>
      </c>
      <c r="E98" s="23" t="s">
        <v>107</v>
      </c>
      <c r="F98" s="14">
        <v>4685</v>
      </c>
    </row>
    <row r="99" spans="1:6" ht="25.5">
      <c r="A99" s="17"/>
      <c r="B99" s="17"/>
      <c r="C99" s="11">
        <v>2480</v>
      </c>
      <c r="D99" s="12" t="s">
        <v>17</v>
      </c>
      <c r="E99" s="23" t="s">
        <v>108</v>
      </c>
      <c r="F99" s="14">
        <v>10000</v>
      </c>
    </row>
    <row r="100" spans="1:6" ht="25.5">
      <c r="A100" s="17"/>
      <c r="B100" s="17"/>
      <c r="C100" s="11">
        <v>2480</v>
      </c>
      <c r="D100" s="12" t="s">
        <v>17</v>
      </c>
      <c r="E100" s="23" t="s">
        <v>109</v>
      </c>
      <c r="F100" s="14">
        <v>5000</v>
      </c>
    </row>
    <row r="101" spans="1:6" ht="12.75">
      <c r="A101" s="17"/>
      <c r="B101" s="17"/>
      <c r="C101" s="11">
        <v>2480</v>
      </c>
      <c r="D101" s="12" t="s">
        <v>17</v>
      </c>
      <c r="E101" s="23" t="s">
        <v>46</v>
      </c>
      <c r="F101" s="14">
        <v>10000</v>
      </c>
    </row>
    <row r="102" spans="1:6" ht="25.5">
      <c r="A102" s="17"/>
      <c r="B102" s="17"/>
      <c r="C102" s="11">
        <v>2480</v>
      </c>
      <c r="D102" s="25" t="s">
        <v>41</v>
      </c>
      <c r="E102" s="23" t="s">
        <v>110</v>
      </c>
      <c r="F102" s="14">
        <v>5122</v>
      </c>
    </row>
    <row r="103" spans="1:6" ht="25.5">
      <c r="A103" s="17"/>
      <c r="B103" s="17"/>
      <c r="C103" s="11">
        <v>2480</v>
      </c>
      <c r="D103" s="25" t="s">
        <v>42</v>
      </c>
      <c r="E103" s="23" t="s">
        <v>111</v>
      </c>
      <c r="F103" s="14">
        <v>13818</v>
      </c>
    </row>
    <row r="104" spans="1:6" ht="12.75">
      <c r="A104" s="6">
        <v>921</v>
      </c>
      <c r="B104" s="6">
        <v>92109</v>
      </c>
      <c r="C104" s="6">
        <v>2480</v>
      </c>
      <c r="D104" s="9" t="s">
        <v>12</v>
      </c>
      <c r="E104" s="24"/>
      <c r="F104" s="15">
        <f>SUM(F59:F103)</f>
        <v>307384</v>
      </c>
    </row>
    <row r="105" spans="1:6" ht="6" customHeight="1">
      <c r="A105" s="6"/>
      <c r="B105" s="6"/>
      <c r="C105" s="6"/>
      <c r="D105" s="9"/>
      <c r="E105" s="24"/>
      <c r="F105" s="15"/>
    </row>
    <row r="106" spans="1:6" ht="11.25" customHeight="1">
      <c r="A106" s="20">
        <v>921</v>
      </c>
      <c r="B106" s="20">
        <v>92109</v>
      </c>
      <c r="C106" s="20">
        <v>4270</v>
      </c>
      <c r="D106" s="12" t="s">
        <v>39</v>
      </c>
      <c r="E106" s="23" t="s">
        <v>58</v>
      </c>
      <c r="F106" s="14">
        <v>15000</v>
      </c>
    </row>
    <row r="107" spans="1:6" ht="11.25" customHeight="1">
      <c r="A107" s="20"/>
      <c r="B107" s="20"/>
      <c r="C107" s="20">
        <v>4270</v>
      </c>
      <c r="D107" s="12" t="s">
        <v>40</v>
      </c>
      <c r="E107" s="23" t="s">
        <v>58</v>
      </c>
      <c r="F107" s="14">
        <v>13908</v>
      </c>
    </row>
    <row r="108" spans="1:6" ht="12.75">
      <c r="A108" s="6">
        <v>921</v>
      </c>
      <c r="B108" s="6">
        <v>92109</v>
      </c>
      <c r="C108" s="6">
        <v>4270</v>
      </c>
      <c r="D108" s="9" t="s">
        <v>12</v>
      </c>
      <c r="E108" s="24"/>
      <c r="F108" s="15">
        <f>F106+F107</f>
        <v>28908</v>
      </c>
    </row>
    <row r="109" spans="1:6" ht="6" customHeight="1">
      <c r="A109" s="6"/>
      <c r="B109" s="6"/>
      <c r="C109" s="6"/>
      <c r="D109" s="9"/>
      <c r="E109" s="24"/>
      <c r="F109" s="15"/>
    </row>
    <row r="110" spans="1:6" ht="12.75">
      <c r="A110" s="20">
        <v>926</v>
      </c>
      <c r="B110" s="20">
        <v>92605</v>
      </c>
      <c r="C110" s="20">
        <v>4210</v>
      </c>
      <c r="D110" s="12" t="s">
        <v>47</v>
      </c>
      <c r="E110" s="23" t="s">
        <v>69</v>
      </c>
      <c r="F110" s="14">
        <v>5000</v>
      </c>
    </row>
    <row r="111" spans="1:6" ht="25.5">
      <c r="A111" s="20"/>
      <c r="B111" s="20"/>
      <c r="C111" s="20">
        <v>4210</v>
      </c>
      <c r="D111" s="12" t="s">
        <v>29</v>
      </c>
      <c r="E111" s="23" t="s">
        <v>120</v>
      </c>
      <c r="F111" s="14">
        <v>4076</v>
      </c>
    </row>
    <row r="112" spans="1:6" ht="12" customHeight="1">
      <c r="A112" s="20"/>
      <c r="B112" s="20"/>
      <c r="C112" s="20">
        <v>4210</v>
      </c>
      <c r="D112" s="12" t="s">
        <v>13</v>
      </c>
      <c r="E112" s="23" t="s">
        <v>48</v>
      </c>
      <c r="F112" s="14">
        <v>4000</v>
      </c>
    </row>
    <row r="113" spans="1:6" ht="27.75" customHeight="1">
      <c r="A113" s="20"/>
      <c r="B113" s="20"/>
      <c r="C113" s="20">
        <v>4210</v>
      </c>
      <c r="D113" s="12" t="s">
        <v>30</v>
      </c>
      <c r="E113" s="23" t="s">
        <v>96</v>
      </c>
      <c r="F113" s="14">
        <v>5000</v>
      </c>
    </row>
    <row r="114" spans="1:6" ht="25.5">
      <c r="A114" s="20"/>
      <c r="B114" s="20"/>
      <c r="C114" s="20">
        <v>4210</v>
      </c>
      <c r="D114" s="12" t="s">
        <v>36</v>
      </c>
      <c r="E114" s="23" t="s">
        <v>49</v>
      </c>
      <c r="F114" s="14">
        <v>5106</v>
      </c>
    </row>
    <row r="115" spans="1:6" ht="11.25" customHeight="1">
      <c r="A115" s="20"/>
      <c r="B115" s="20"/>
      <c r="C115" s="20">
        <v>4210</v>
      </c>
      <c r="D115" s="12" t="s">
        <v>21</v>
      </c>
      <c r="E115" s="23" t="s">
        <v>121</v>
      </c>
      <c r="F115" s="14">
        <v>6000</v>
      </c>
    </row>
    <row r="116" spans="1:6" ht="11.25" customHeight="1">
      <c r="A116" s="20"/>
      <c r="B116" s="20"/>
      <c r="C116" s="20">
        <v>4210</v>
      </c>
      <c r="D116" s="12" t="s">
        <v>50</v>
      </c>
      <c r="E116" s="23" t="s">
        <v>122</v>
      </c>
      <c r="F116" s="14">
        <v>10000</v>
      </c>
    </row>
    <row r="117" spans="1:6" ht="12.75">
      <c r="A117" s="6">
        <v>926</v>
      </c>
      <c r="B117" s="6">
        <v>92605</v>
      </c>
      <c r="C117" s="6">
        <v>4210</v>
      </c>
      <c r="D117" s="9" t="s">
        <v>12</v>
      </c>
      <c r="E117" s="24"/>
      <c r="F117" s="15">
        <f>SUM(F110:F116)</f>
        <v>39182</v>
      </c>
    </row>
    <row r="118" spans="1:6" ht="6" customHeight="1">
      <c r="A118" s="6"/>
      <c r="B118" s="6"/>
      <c r="C118" s="6"/>
      <c r="D118" s="9"/>
      <c r="E118" s="24"/>
      <c r="F118" s="15"/>
    </row>
    <row r="119" spans="1:6" ht="27" customHeight="1">
      <c r="A119" s="20">
        <v>926</v>
      </c>
      <c r="B119" s="20">
        <v>92605</v>
      </c>
      <c r="C119" s="20">
        <v>4300</v>
      </c>
      <c r="D119" s="12" t="s">
        <v>47</v>
      </c>
      <c r="E119" s="23" t="s">
        <v>51</v>
      </c>
      <c r="F119" s="14">
        <v>3000</v>
      </c>
    </row>
    <row r="120" spans="1:6" ht="12.75">
      <c r="A120" s="20"/>
      <c r="B120" s="20"/>
      <c r="C120" s="20">
        <v>4300</v>
      </c>
      <c r="D120" s="12" t="s">
        <v>30</v>
      </c>
      <c r="E120" s="23" t="s">
        <v>52</v>
      </c>
      <c r="F120" s="14">
        <v>3000</v>
      </c>
    </row>
    <row r="121" spans="1:6" ht="25.5">
      <c r="A121" s="20"/>
      <c r="B121" s="20"/>
      <c r="C121" s="20">
        <v>4300</v>
      </c>
      <c r="D121" s="12" t="s">
        <v>53</v>
      </c>
      <c r="E121" s="23" t="s">
        <v>97</v>
      </c>
      <c r="F121" s="14">
        <v>10000</v>
      </c>
    </row>
    <row r="122" spans="1:6" ht="12.75">
      <c r="A122" s="20"/>
      <c r="B122" s="20"/>
      <c r="C122" s="20">
        <v>4300</v>
      </c>
      <c r="D122" s="12" t="s">
        <v>38</v>
      </c>
      <c r="E122" s="23" t="s">
        <v>119</v>
      </c>
      <c r="F122" s="14">
        <v>10000</v>
      </c>
    </row>
    <row r="123" spans="1:6" ht="12.75">
      <c r="A123" s="20"/>
      <c r="B123" s="20"/>
      <c r="C123" s="20">
        <v>4300</v>
      </c>
      <c r="D123" s="12" t="s">
        <v>20</v>
      </c>
      <c r="E123" s="23" t="s">
        <v>123</v>
      </c>
      <c r="F123" s="14">
        <v>5000</v>
      </c>
    </row>
    <row r="124" spans="1:6" ht="13.5" customHeight="1">
      <c r="A124" s="20"/>
      <c r="B124" s="20"/>
      <c r="C124" s="20">
        <v>4300</v>
      </c>
      <c r="D124" s="12" t="s">
        <v>20</v>
      </c>
      <c r="E124" s="23" t="s">
        <v>124</v>
      </c>
      <c r="F124" s="14">
        <v>2500</v>
      </c>
    </row>
    <row r="125" spans="1:6" ht="12.75">
      <c r="A125" s="20"/>
      <c r="B125" s="20"/>
      <c r="C125" s="20">
        <v>4300</v>
      </c>
      <c r="D125" s="12" t="s">
        <v>14</v>
      </c>
      <c r="E125" s="23" t="s">
        <v>54</v>
      </c>
      <c r="F125" s="14">
        <v>1200</v>
      </c>
    </row>
    <row r="126" spans="1:6" ht="12.75">
      <c r="A126" s="6">
        <v>926</v>
      </c>
      <c r="B126" s="6">
        <v>92605</v>
      </c>
      <c r="C126" s="6">
        <v>4300</v>
      </c>
      <c r="D126" s="9" t="s">
        <v>12</v>
      </c>
      <c r="E126" s="24"/>
      <c r="F126" s="15">
        <f>SUM(F119:F125)</f>
        <v>34700</v>
      </c>
    </row>
    <row r="127" spans="1:6" ht="6" customHeight="1">
      <c r="A127" s="6"/>
      <c r="B127" s="6"/>
      <c r="C127" s="6"/>
      <c r="D127" s="9"/>
      <c r="E127" s="24"/>
      <c r="F127" s="15"/>
    </row>
    <row r="128" spans="1:6" ht="12.75">
      <c r="A128" s="20">
        <v>926</v>
      </c>
      <c r="B128" s="20">
        <v>92605</v>
      </c>
      <c r="C128" s="20">
        <v>4400</v>
      </c>
      <c r="D128" s="12" t="s">
        <v>25</v>
      </c>
      <c r="E128" s="23" t="s">
        <v>55</v>
      </c>
      <c r="F128" s="14">
        <v>3000</v>
      </c>
    </row>
    <row r="129" spans="1:6" ht="12.75">
      <c r="A129" s="20"/>
      <c r="B129" s="20"/>
      <c r="C129" s="20">
        <v>4400</v>
      </c>
      <c r="D129" s="12" t="s">
        <v>30</v>
      </c>
      <c r="E129" s="23" t="s">
        <v>55</v>
      </c>
      <c r="F129" s="14">
        <v>3000</v>
      </c>
    </row>
    <row r="130" spans="1:6" ht="12.75">
      <c r="A130" s="6">
        <v>926</v>
      </c>
      <c r="B130" s="6">
        <v>92605</v>
      </c>
      <c r="C130" s="6">
        <v>4400</v>
      </c>
      <c r="D130" s="9" t="s">
        <v>12</v>
      </c>
      <c r="E130" s="24"/>
      <c r="F130" s="15">
        <f>F128+F129</f>
        <v>6000</v>
      </c>
    </row>
    <row r="131" spans="1:6" ht="6" customHeight="1">
      <c r="A131" s="6"/>
      <c r="B131" s="6"/>
      <c r="C131" s="6"/>
      <c r="D131" s="9"/>
      <c r="E131" s="24"/>
      <c r="F131" s="15"/>
    </row>
    <row r="132" spans="1:6" ht="25.5">
      <c r="A132" s="20">
        <v>926</v>
      </c>
      <c r="B132" s="20">
        <v>92605</v>
      </c>
      <c r="C132" s="20">
        <v>6050</v>
      </c>
      <c r="D132" s="19" t="s">
        <v>25</v>
      </c>
      <c r="E132" s="23" t="s">
        <v>98</v>
      </c>
      <c r="F132" s="14">
        <v>10000</v>
      </c>
    </row>
    <row r="133" spans="1:6" ht="12.75">
      <c r="A133" s="20"/>
      <c r="B133" s="20"/>
      <c r="C133" s="20">
        <v>6050</v>
      </c>
      <c r="D133" s="12" t="s">
        <v>47</v>
      </c>
      <c r="E133" s="23" t="s">
        <v>68</v>
      </c>
      <c r="F133" s="14">
        <v>15054</v>
      </c>
    </row>
    <row r="134" spans="1:6" ht="12.75">
      <c r="A134" s="6">
        <v>926</v>
      </c>
      <c r="B134" s="6">
        <v>92605</v>
      </c>
      <c r="C134" s="6">
        <v>6050</v>
      </c>
      <c r="D134" s="9" t="s">
        <v>12</v>
      </c>
      <c r="E134" s="24"/>
      <c r="F134" s="15">
        <f>F132+F133</f>
        <v>25054</v>
      </c>
    </row>
    <row r="135" spans="1:6" ht="6" customHeight="1">
      <c r="A135" s="6"/>
      <c r="B135" s="6"/>
      <c r="C135" s="6"/>
      <c r="D135" s="9"/>
      <c r="E135" s="24"/>
      <c r="F135" s="15"/>
    </row>
    <row r="136" spans="1:6" ht="12" customHeight="1">
      <c r="A136" s="20">
        <v>926</v>
      </c>
      <c r="B136" s="20">
        <v>92605</v>
      </c>
      <c r="C136" s="20">
        <v>6060</v>
      </c>
      <c r="D136" s="12" t="s">
        <v>20</v>
      </c>
      <c r="E136" s="23" t="s">
        <v>56</v>
      </c>
      <c r="F136" s="14">
        <v>10000</v>
      </c>
    </row>
    <row r="137" spans="1:6" ht="12.75">
      <c r="A137" s="6">
        <v>926</v>
      </c>
      <c r="B137" s="6">
        <v>92605</v>
      </c>
      <c r="C137" s="6">
        <v>6060</v>
      </c>
      <c r="D137" s="9" t="s">
        <v>12</v>
      </c>
      <c r="E137" s="24"/>
      <c r="F137" s="15">
        <f>F136</f>
        <v>10000</v>
      </c>
    </row>
    <row r="138" spans="1:6" ht="12.75">
      <c r="A138" s="26"/>
      <c r="B138" s="26"/>
      <c r="C138" s="26"/>
      <c r="D138" s="26"/>
      <c r="E138" s="21" t="s">
        <v>57</v>
      </c>
      <c r="F138" s="18">
        <f>F137+F134+F130+F126+F117+F104+F57+F53+F49+F39+F35+F32+F25+F20+F13+F10+F108+F42</f>
        <v>753497</v>
      </c>
    </row>
    <row r="139" spans="1:6" ht="12.75">
      <c r="A139" s="16"/>
      <c r="B139" s="16"/>
      <c r="C139" s="16"/>
      <c r="D139" s="16"/>
      <c r="E139" s="16"/>
      <c r="F139" s="16"/>
    </row>
    <row r="140" spans="1:6" ht="12.75">
      <c r="A140" s="16"/>
      <c r="B140" s="16"/>
      <c r="C140" s="16"/>
      <c r="D140" s="16"/>
      <c r="E140" s="16"/>
      <c r="F140" s="16"/>
    </row>
    <row r="141" spans="1:6" ht="12.75">
      <c r="A141" s="16"/>
      <c r="B141" s="16"/>
      <c r="C141" s="16"/>
      <c r="D141" s="16"/>
      <c r="E141" s="16"/>
      <c r="F141" s="28"/>
    </row>
    <row r="142" spans="1:6" ht="12.75">
      <c r="A142" s="16"/>
      <c r="B142" s="16"/>
      <c r="C142" s="16"/>
      <c r="D142" s="16"/>
      <c r="E142" s="16"/>
      <c r="F142" s="16"/>
    </row>
    <row r="143" spans="1:6" ht="12.75">
      <c r="A143" s="16"/>
      <c r="B143" s="16"/>
      <c r="C143" s="16"/>
      <c r="D143" s="16"/>
      <c r="E143" s="16"/>
      <c r="F143" s="16"/>
    </row>
    <row r="144" spans="1:6" ht="12.75">
      <c r="A144" s="16"/>
      <c r="B144" s="16"/>
      <c r="C144" s="16"/>
      <c r="D144" s="16"/>
      <c r="E144" s="16"/>
      <c r="F144" s="16"/>
    </row>
    <row r="145" spans="1:6" ht="12.75">
      <c r="A145" s="16"/>
      <c r="B145" s="16"/>
      <c r="C145" s="16"/>
      <c r="D145" s="16"/>
      <c r="E145" s="16"/>
      <c r="F145" s="16"/>
    </row>
    <row r="146" spans="1:6" ht="12.75">
      <c r="A146" s="16"/>
      <c r="B146" s="16"/>
      <c r="C146" s="16"/>
      <c r="D146" s="16"/>
      <c r="E146" s="16"/>
      <c r="F146" s="16"/>
    </row>
    <row r="147" spans="1:6" ht="12.75">
      <c r="A147" s="16"/>
      <c r="B147" s="16"/>
      <c r="C147" s="16"/>
      <c r="D147" s="16"/>
      <c r="E147" s="16"/>
      <c r="F147" s="16"/>
    </row>
    <row r="148" spans="1:6" ht="12.75">
      <c r="A148" s="16"/>
      <c r="B148" s="16"/>
      <c r="C148" s="16"/>
      <c r="D148" s="16"/>
      <c r="E148" s="16"/>
      <c r="F148" s="16"/>
    </row>
    <row r="149" spans="1:6" ht="12.75">
      <c r="A149" s="16"/>
      <c r="B149" s="16"/>
      <c r="C149" s="16"/>
      <c r="D149" s="16"/>
      <c r="E149" s="16"/>
      <c r="F149" s="16"/>
    </row>
    <row r="150" spans="1:6" ht="12.75">
      <c r="A150" s="16"/>
      <c r="B150" s="16"/>
      <c r="C150" s="16"/>
      <c r="D150" s="16"/>
      <c r="E150" s="16"/>
      <c r="F150" s="16"/>
    </row>
    <row r="151" spans="1:6" ht="12.75">
      <c r="A151" s="16"/>
      <c r="B151" s="16"/>
      <c r="C151" s="16"/>
      <c r="D151" s="16"/>
      <c r="E151" s="16"/>
      <c r="F151" s="16"/>
    </row>
    <row r="152" spans="1:6" ht="12.75">
      <c r="A152" s="16"/>
      <c r="B152" s="16"/>
      <c r="C152" s="16"/>
      <c r="D152" s="16"/>
      <c r="E152" s="16"/>
      <c r="F152" s="16"/>
    </row>
    <row r="153" spans="1:6" ht="12.75">
      <c r="A153" s="16"/>
      <c r="B153" s="16"/>
      <c r="C153" s="16"/>
      <c r="D153" s="16"/>
      <c r="E153" s="16"/>
      <c r="F153" s="16"/>
    </row>
    <row r="154" spans="1:6" ht="12.75">
      <c r="A154" s="16"/>
      <c r="B154" s="16"/>
      <c r="C154" s="16"/>
      <c r="D154" s="16"/>
      <c r="E154" s="16"/>
      <c r="F154" s="16"/>
    </row>
    <row r="155" spans="1:6" ht="12.75">
      <c r="A155" s="16"/>
      <c r="B155" s="16"/>
      <c r="C155" s="16"/>
      <c r="D155" s="16"/>
      <c r="E155" s="16"/>
      <c r="F155" s="16"/>
    </row>
  </sheetData>
  <mergeCells count="2"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2009-12-18T13:40:37Z</cp:lastPrinted>
  <dcterms:created xsi:type="dcterms:W3CDTF">2009-11-12T09:40:23Z</dcterms:created>
  <dcterms:modified xsi:type="dcterms:W3CDTF">2009-12-18T13:40:57Z</dcterms:modified>
  <cp:category/>
  <cp:version/>
  <cp:contentType/>
  <cp:contentStatus/>
</cp:coreProperties>
</file>