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1"/>
  </bookViews>
  <sheets>
    <sheet name="progr alkoh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<sst xmlns="http://schemas.openxmlformats.org/spreadsheetml/2006/main" count="63" uniqueCount="46">
  <si>
    <t>§</t>
  </si>
  <si>
    <t>OGÓŁEM</t>
  </si>
  <si>
    <t xml:space="preserve">Dział </t>
  </si>
  <si>
    <t xml:space="preserve">Rozdz. </t>
  </si>
  <si>
    <t>Plan</t>
  </si>
  <si>
    <t>Rady Gminy Lesznowola</t>
  </si>
  <si>
    <t>0690</t>
  </si>
  <si>
    <t>Wpływy związane z gromadzeniem środków z opłat i kar za korzystanie ze środowiska</t>
  </si>
  <si>
    <t>3.</t>
  </si>
  <si>
    <t>Ekspertyzy, opinie i opracowania rzeczoznawców</t>
  </si>
  <si>
    <t>Pielęgnacja drzew będących pomnikami przyrody zlokalizowanych na terenie Gminy Lesznowola</t>
  </si>
  <si>
    <t>Wydatki związane z realizacją zadań wynikających z ustawy Prawo ochrony środowiska                             w tym:</t>
  </si>
  <si>
    <t>do Uchwały  Nr</t>
  </si>
  <si>
    <t xml:space="preserve">z dnia </t>
  </si>
  <si>
    <t>Dochody z opłat i kar za korzystanie ze środowiska i wydatki związane z realizacją zadań wynikających z ustawy Prawo ochrony środowiska                                         - w 2015  roku</t>
  </si>
  <si>
    <t>Tabela Nr 5</t>
  </si>
  <si>
    <t>1. Sporządzenie ewidencji popuplacji dzikich zwierząt na terenie Gminy Lesznowola</t>
  </si>
  <si>
    <t xml:space="preserve">2. "Akcja sprzatanie świata" - zakup drzew i krzewów </t>
  </si>
  <si>
    <t>3.1.</t>
  </si>
  <si>
    <t>3.2.</t>
  </si>
  <si>
    <t>4.Kary i odszkodowania wypłacane narzecz osób prawnych i innych jednostek organizacyjnych</t>
  </si>
  <si>
    <t>Dział</t>
  </si>
  <si>
    <t>Wyszczególnienie</t>
  </si>
  <si>
    <t>DOCHODY</t>
  </si>
  <si>
    <t>70 000,-</t>
  </si>
  <si>
    <t>WYDATKI</t>
  </si>
  <si>
    <t>Uszczegółowienie</t>
  </si>
  <si>
    <t xml:space="preserve">Wyszczególnienie zadań </t>
  </si>
  <si>
    <t>Uszczegółowienie zakresu rzeczowego</t>
  </si>
  <si>
    <t>Pielęgnacja drzew będących pomnikami przyrody zlokalizowanych na terenie Gminy Lesznowola  (likwidacja posuszu , instalacja wiązań w koronach drzew, oznakowanie)</t>
  </si>
  <si>
    <t>30 000,-</t>
  </si>
  <si>
    <t>Realizacja dochodów  zwiazanych  z opłatami za gospodarcze korzystanie ze środowiska, które gromadzi Urząd Marszałkowski i przekazuje je na rachunek dochodów budżetowych gminy</t>
  </si>
  <si>
    <t xml:space="preserve">Ekspertyzy, opinie i opracowania  rzeczoznawców </t>
  </si>
  <si>
    <t>RAZEM</t>
  </si>
  <si>
    <t xml:space="preserve"> Zakup drzew i krzewów  dla uczestników programu "Akcja sprzątanie lasu"</t>
  </si>
  <si>
    <t>Wykonanie zadań zgodnych z art. 400a ust.1 pkt 42 ustawy-  Prawo ochrony środowiska, między innymi wykonanie ekspertyz, opinii i opracowań rzeczoznawców w zakresie hydrologicznym i geologicznym związanych z zagospodarowaniem wód opadowych oraz na wykonanie ekspertyz  dendrologicznych (określenie wieku i stanu zdrowotnego drzew do postępowania o wydanie decyzji na wycinkę drzew a także ocenę stanu zdrowotnego drzew ustanowionych jako pomniki przyrody)</t>
  </si>
  <si>
    <t xml:space="preserve">"Akcja sprzatanie lasu" </t>
  </si>
  <si>
    <t>20 000,-</t>
  </si>
  <si>
    <t>Plan dochodów  na 2017 rok</t>
  </si>
  <si>
    <t>Plan wydatków  na 2017 rok</t>
  </si>
  <si>
    <t>Dochody z opłat i kar za korzystanie ze środowiska i wydatki związane z realizacją zadań wynikających z ustawy Prawo ochrony środowiska  - w 2017  roku</t>
  </si>
  <si>
    <t>10 000,-</t>
  </si>
  <si>
    <t>Utrzymanie i pielęgnacja pomników przyrody</t>
  </si>
  <si>
    <t>Edukacja ekologiczna i propagowanie działań proekologicznych</t>
  </si>
  <si>
    <t>do Uchwały  Nr  378/XXV/2016</t>
  </si>
  <si>
    <t>z dnia 20 grudnia 2016r.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</si>
</sst>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b/>
      <sz val="13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13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quotePrefix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4" fillId="0" borderId="12" xfId="0" applyNumberFormat="1" applyFont="1" applyBorder="1" applyAlignment="1" quotePrefix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 quotePrefix="1">
      <alignment horizontal="center" vertical="center"/>
    </xf>
    <xf numFmtId="3" fontId="22" fillId="0" borderId="15" xfId="0" applyNumberFormat="1" applyFont="1" applyBorder="1" applyAlignment="1" quotePrefix="1">
      <alignment horizontal="center" vertical="center"/>
    </xf>
    <xf numFmtId="0" fontId="26" fillId="0" borderId="16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horizontal="center" vertical="center"/>
    </xf>
    <xf numFmtId="3" fontId="26" fillId="0" borderId="17" xfId="0" applyNumberFormat="1" applyFont="1" applyBorder="1" applyAlignment="1" quotePrefix="1">
      <alignment horizontal="center" vertical="center"/>
    </xf>
    <xf numFmtId="0" fontId="25" fillId="33" borderId="18" xfId="0" applyFont="1" applyFill="1" applyBorder="1" applyAlignment="1">
      <alignment horizontal="left" vertical="center" wrapText="1"/>
    </xf>
    <xf numFmtId="0" fontId="25" fillId="33" borderId="19" xfId="0" applyFont="1" applyFill="1" applyBorder="1" applyAlignment="1">
      <alignment horizontal="left" vertical="center" wrapText="1"/>
    </xf>
    <xf numFmtId="3" fontId="26" fillId="0" borderId="20" xfId="0" applyNumberFormat="1" applyFont="1" applyBorder="1" applyAlignment="1">
      <alignment vertical="center"/>
    </xf>
    <xf numFmtId="0" fontId="22" fillId="34" borderId="21" xfId="0" applyFont="1" applyFill="1" applyBorder="1" applyAlignment="1">
      <alignment vertical="center"/>
    </xf>
    <xf numFmtId="0" fontId="22" fillId="34" borderId="22" xfId="0" applyFont="1" applyFill="1" applyBorder="1" applyAlignment="1">
      <alignment horizontal="center" vertical="center"/>
    </xf>
    <xf numFmtId="3" fontId="24" fillId="34" borderId="23" xfId="0" applyNumberFormat="1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 quotePrefix="1">
      <alignment horizontal="center" vertical="center"/>
    </xf>
    <xf numFmtId="3" fontId="24" fillId="0" borderId="14" xfId="0" applyNumberFormat="1" applyFont="1" applyBorder="1" applyAlignment="1" quotePrefix="1">
      <alignment horizontal="center" vertical="center"/>
    </xf>
    <xf numFmtId="0" fontId="22" fillId="0" borderId="24" xfId="0" applyFont="1" applyBorder="1" applyAlignment="1" quotePrefix="1">
      <alignment horizontal="center" vertical="center"/>
    </xf>
    <xf numFmtId="0" fontId="22" fillId="0" borderId="25" xfId="0" applyFont="1" applyBorder="1" applyAlignment="1" quotePrefix="1">
      <alignment horizontal="center" vertical="center"/>
    </xf>
    <xf numFmtId="0" fontId="22" fillId="0" borderId="11" xfId="0" applyFont="1" applyBorder="1" applyAlignment="1" quotePrefix="1">
      <alignment horizontal="center" vertical="center"/>
    </xf>
    <xf numFmtId="3" fontId="26" fillId="0" borderId="26" xfId="0" applyNumberFormat="1" applyFont="1" applyBorder="1" applyAlignment="1">
      <alignment vertical="center"/>
    </xf>
    <xf numFmtId="3" fontId="26" fillId="0" borderId="27" xfId="0" applyNumberFormat="1" applyFont="1" applyBorder="1" applyAlignment="1">
      <alignment horizontal="left" vertical="center"/>
    </xf>
    <xf numFmtId="3" fontId="26" fillId="0" borderId="28" xfId="0" applyNumberFormat="1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35" borderId="11" xfId="0" applyFont="1" applyFill="1" applyBorder="1" applyAlignment="1">
      <alignment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 quotePrefix="1">
      <alignment horizontal="center" vertical="center"/>
    </xf>
    <xf numFmtId="0" fontId="30" fillId="33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29" fillId="0" borderId="32" xfId="0" applyFont="1" applyBorder="1" applyAlignment="1">
      <alignment/>
    </xf>
    <xf numFmtId="0" fontId="30" fillId="0" borderId="14" xfId="0" applyFont="1" applyBorder="1" applyAlignment="1">
      <alignment vertical="center"/>
    </xf>
    <xf numFmtId="0" fontId="29" fillId="0" borderId="14" xfId="0" applyFont="1" applyBorder="1" applyAlignment="1">
      <alignment/>
    </xf>
    <xf numFmtId="0" fontId="29" fillId="0" borderId="32" xfId="0" applyFont="1" applyBorder="1" applyAlignment="1">
      <alignment horizontal="center"/>
    </xf>
    <xf numFmtId="0" fontId="31" fillId="36" borderId="11" xfId="0" applyFont="1" applyFill="1" applyBorder="1" applyAlignment="1">
      <alignment vertical="center"/>
    </xf>
    <xf numFmtId="0" fontId="31" fillId="36" borderId="11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/>
    </xf>
    <xf numFmtId="0" fontId="23" fillId="36" borderId="11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left" vertical="center" wrapText="1"/>
    </xf>
    <xf numFmtId="2" fontId="30" fillId="0" borderId="24" xfId="0" applyNumberFormat="1" applyFont="1" applyBorder="1" applyAlignment="1">
      <alignment horizontal="center" vertical="center"/>
    </xf>
    <xf numFmtId="2" fontId="30" fillId="0" borderId="34" xfId="0" applyNumberFormat="1" applyFont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30" fillId="0" borderId="34" xfId="0" applyFont="1" applyBorder="1" applyAlignment="1">
      <alignment horizontal="left" vertical="center" wrapText="1"/>
    </xf>
    <xf numFmtId="3" fontId="24" fillId="34" borderId="23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3" fontId="22" fillId="0" borderId="12" xfId="0" applyNumberFormat="1" applyFont="1" applyBorder="1" applyAlignment="1">
      <alignment horizontal="right" vertical="center" wrapText="1"/>
    </xf>
    <xf numFmtId="0" fontId="0" fillId="0" borderId="37" xfId="0" applyBorder="1" applyAlignment="1">
      <alignment horizontal="right"/>
    </xf>
    <xf numFmtId="0" fontId="26" fillId="0" borderId="38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6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22" fillId="0" borderId="29" xfId="0" applyFont="1" applyBorder="1" applyAlignment="1">
      <alignment horizontal="right" vertical="center" wrapText="1"/>
    </xf>
    <xf numFmtId="0" fontId="0" fillId="0" borderId="40" xfId="0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I1" sqref="I1:I5"/>
    </sheetView>
  </sheetViews>
  <sheetFormatPr defaultColWidth="9.00390625" defaultRowHeight="12.75"/>
  <cols>
    <col min="1" max="1" width="10.875" style="0" customWidth="1"/>
    <col min="2" max="2" width="5.875" style="0" customWidth="1"/>
    <col min="3" max="3" width="7.125" style="0" customWidth="1"/>
    <col min="4" max="4" width="5.75390625" style="0" customWidth="1"/>
    <col min="5" max="5" width="6.875" style="0" customWidth="1"/>
    <col min="6" max="6" width="4.125" style="0" customWidth="1"/>
    <col min="7" max="7" width="9.375" style="0" customWidth="1"/>
    <col min="8" max="8" width="5.875" style="0" customWidth="1"/>
    <col min="9" max="9" width="16.00390625" style="0" customWidth="1"/>
    <col min="10" max="10" width="7.125" style="0" customWidth="1"/>
    <col min="11" max="11" width="2.25390625" style="0" customWidth="1"/>
    <col min="12" max="12" width="6.75390625" style="0" customWidth="1"/>
  </cols>
  <sheetData>
    <row r="1" spans="1:11" ht="15.75">
      <c r="A1" s="3"/>
      <c r="B1" s="3"/>
      <c r="C1" s="3"/>
      <c r="D1" s="3"/>
      <c r="E1" s="3"/>
      <c r="F1" s="3"/>
      <c r="G1" s="4"/>
      <c r="H1" s="4"/>
      <c r="I1" s="4" t="s">
        <v>15</v>
      </c>
      <c r="J1" s="3"/>
      <c r="K1" s="3"/>
    </row>
    <row r="2" spans="1:11" ht="6.75" customHeight="1">
      <c r="A2" s="3"/>
      <c r="B2" s="3"/>
      <c r="C2" s="3"/>
      <c r="D2" s="3"/>
      <c r="E2" s="3"/>
      <c r="F2" s="3"/>
      <c r="G2" s="5"/>
      <c r="H2" s="5"/>
      <c r="I2" s="5"/>
      <c r="J2" s="3"/>
      <c r="K2" s="3"/>
    </row>
    <row r="3" spans="1:11" ht="12.75">
      <c r="A3" s="3"/>
      <c r="B3" s="3"/>
      <c r="C3" s="3"/>
      <c r="D3" s="3"/>
      <c r="E3" s="3"/>
      <c r="F3" s="3"/>
      <c r="G3" s="5"/>
      <c r="H3" s="5"/>
      <c r="I3" s="5" t="s">
        <v>12</v>
      </c>
      <c r="J3" s="3"/>
      <c r="K3" s="3"/>
    </row>
    <row r="4" spans="1:11" ht="12.75">
      <c r="A4" s="3"/>
      <c r="B4" s="3"/>
      <c r="C4" s="3"/>
      <c r="D4" s="3"/>
      <c r="E4" s="3"/>
      <c r="F4" s="3"/>
      <c r="G4" s="5"/>
      <c r="H4" s="5"/>
      <c r="I4" s="5" t="s">
        <v>5</v>
      </c>
      <c r="J4" s="3"/>
      <c r="K4" s="3"/>
    </row>
    <row r="5" spans="1:11" ht="12.75">
      <c r="A5" s="3"/>
      <c r="B5" s="3"/>
      <c r="C5" s="3"/>
      <c r="D5" s="3"/>
      <c r="E5" s="3"/>
      <c r="F5" s="3"/>
      <c r="G5" s="5"/>
      <c r="H5" s="5"/>
      <c r="I5" s="5" t="s">
        <v>13</v>
      </c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59.25" customHeight="1">
      <c r="A7" s="42" t="s">
        <v>14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1"/>
    </row>
    <row r="8" spans="1:14" ht="18" customHeight="1">
      <c r="A8" s="6"/>
      <c r="B8" s="7" t="s">
        <v>2</v>
      </c>
      <c r="C8" s="7" t="s">
        <v>3</v>
      </c>
      <c r="D8" s="7" t="s">
        <v>0</v>
      </c>
      <c r="E8" s="8" t="s">
        <v>4</v>
      </c>
      <c r="F8" s="75"/>
      <c r="G8" s="76"/>
      <c r="H8" s="7" t="s">
        <v>2</v>
      </c>
      <c r="I8" s="7" t="s">
        <v>3</v>
      </c>
      <c r="J8" s="7" t="s">
        <v>0</v>
      </c>
      <c r="K8" s="75" t="s">
        <v>4</v>
      </c>
      <c r="L8" s="80"/>
      <c r="M8" s="2"/>
      <c r="N8" s="2"/>
    </row>
    <row r="9" spans="1:12" ht="81.75" customHeight="1">
      <c r="A9" s="22" t="s">
        <v>7</v>
      </c>
      <c r="B9" s="13">
        <v>900</v>
      </c>
      <c r="C9" s="13">
        <v>90019</v>
      </c>
      <c r="D9" s="12" t="s">
        <v>6</v>
      </c>
      <c r="E9" s="14">
        <v>70000</v>
      </c>
      <c r="F9" s="79" t="s">
        <v>11</v>
      </c>
      <c r="G9" s="76"/>
      <c r="H9" s="11">
        <v>900</v>
      </c>
      <c r="I9" s="11">
        <v>90019</v>
      </c>
      <c r="J9" s="12"/>
      <c r="K9" s="81">
        <f>K11+K12+K15+K10</f>
        <v>70000</v>
      </c>
      <c r="L9" s="82"/>
    </row>
    <row r="10" spans="1:12" ht="27" customHeight="1">
      <c r="A10" s="23"/>
      <c r="B10" s="31"/>
      <c r="C10" s="31"/>
      <c r="D10" s="32"/>
      <c r="E10" s="33"/>
      <c r="F10" s="79" t="s">
        <v>16</v>
      </c>
      <c r="G10" s="83"/>
      <c r="H10" s="83"/>
      <c r="I10" s="83"/>
      <c r="J10" s="34">
        <v>4170</v>
      </c>
      <c r="K10" s="72">
        <v>10000</v>
      </c>
      <c r="L10" s="84"/>
    </row>
    <row r="11" spans="1:12" ht="21" customHeight="1">
      <c r="A11" s="23"/>
      <c r="B11" s="15"/>
      <c r="C11" s="15"/>
      <c r="D11" s="16"/>
      <c r="E11" s="17"/>
      <c r="F11" s="40" t="s">
        <v>17</v>
      </c>
      <c r="G11" s="41"/>
      <c r="H11" s="41"/>
      <c r="I11" s="41"/>
      <c r="J11" s="35">
        <v>4210</v>
      </c>
      <c r="K11" s="85">
        <v>4000</v>
      </c>
      <c r="L11" s="86"/>
    </row>
    <row r="12" spans="1:12" ht="21" customHeight="1">
      <c r="A12" s="18"/>
      <c r="B12" s="19"/>
      <c r="C12" s="19"/>
      <c r="D12" s="20"/>
      <c r="E12" s="21"/>
      <c r="F12" s="10" t="s">
        <v>8</v>
      </c>
      <c r="G12" s="30"/>
      <c r="H12" s="9"/>
      <c r="I12" s="9"/>
      <c r="J12" s="36">
        <v>4300</v>
      </c>
      <c r="K12" s="72">
        <f>L13+L14</f>
        <v>54000</v>
      </c>
      <c r="L12" s="73"/>
    </row>
    <row r="13" spans="1:12" ht="21" customHeight="1">
      <c r="A13" s="18"/>
      <c r="B13" s="19"/>
      <c r="C13" s="19"/>
      <c r="D13" s="20"/>
      <c r="E13" s="21"/>
      <c r="F13" s="38" t="s">
        <v>18</v>
      </c>
      <c r="G13" s="74" t="s">
        <v>9</v>
      </c>
      <c r="H13" s="74"/>
      <c r="I13" s="74"/>
      <c r="J13" s="74"/>
      <c r="K13" s="74"/>
      <c r="L13" s="24">
        <v>30000</v>
      </c>
    </row>
    <row r="14" spans="1:12" ht="40.5" customHeight="1">
      <c r="A14" s="18"/>
      <c r="B14" s="19"/>
      <c r="C14" s="19"/>
      <c r="D14" s="20"/>
      <c r="E14" s="21"/>
      <c r="F14" s="39" t="s">
        <v>19</v>
      </c>
      <c r="G14" s="43" t="s">
        <v>10</v>
      </c>
      <c r="H14" s="43"/>
      <c r="I14" s="43"/>
      <c r="J14" s="43"/>
      <c r="K14" s="43"/>
      <c r="L14" s="37">
        <v>24000</v>
      </c>
    </row>
    <row r="15" spans="1:12" ht="53.25" customHeight="1">
      <c r="A15" s="18"/>
      <c r="B15" s="19"/>
      <c r="C15" s="19"/>
      <c r="D15" s="20"/>
      <c r="E15" s="21"/>
      <c r="F15" s="77" t="s">
        <v>20</v>
      </c>
      <c r="G15" s="78"/>
      <c r="H15" s="78"/>
      <c r="I15" s="78"/>
      <c r="J15" s="36">
        <v>4600</v>
      </c>
      <c r="K15" s="72">
        <v>2000</v>
      </c>
      <c r="L15" s="73"/>
    </row>
    <row r="16" spans="1:12" ht="23.25" customHeight="1" thickBot="1">
      <c r="A16" s="25"/>
      <c r="B16" s="26"/>
      <c r="C16" s="26"/>
      <c r="D16" s="26"/>
      <c r="E16" s="27">
        <f>E9</f>
        <v>70000</v>
      </c>
      <c r="F16" s="27"/>
      <c r="G16" s="28" t="s">
        <v>1</v>
      </c>
      <c r="H16" s="29"/>
      <c r="I16" s="29"/>
      <c r="J16" s="28"/>
      <c r="K16" s="70">
        <f>K9</f>
        <v>70000</v>
      </c>
      <c r="L16" s="71"/>
    </row>
  </sheetData>
  <sheetProtection/>
  <mergeCells count="12">
    <mergeCell ref="K10:L10"/>
    <mergeCell ref="K11:L11"/>
    <mergeCell ref="K16:L16"/>
    <mergeCell ref="K12:L12"/>
    <mergeCell ref="G13:K13"/>
    <mergeCell ref="K15:L15"/>
    <mergeCell ref="F8:G8"/>
    <mergeCell ref="F15:I15"/>
    <mergeCell ref="F9:G9"/>
    <mergeCell ref="K8:L8"/>
    <mergeCell ref="K9:L9"/>
    <mergeCell ref="F10:I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4" max="4" width="34.00390625" style="0" customWidth="1"/>
    <col min="5" max="5" width="52.375" style="0" customWidth="1"/>
    <col min="6" max="6" width="17.75390625" style="0" customWidth="1"/>
  </cols>
  <sheetData>
    <row r="1" ht="14.25">
      <c r="E1" s="53" t="s">
        <v>15</v>
      </c>
    </row>
    <row r="2" ht="0.75" customHeight="1">
      <c r="E2" s="53"/>
    </row>
    <row r="3" ht="14.25">
      <c r="E3" s="53" t="s">
        <v>44</v>
      </c>
    </row>
    <row r="4" ht="14.25">
      <c r="E4" s="53" t="s">
        <v>5</v>
      </c>
    </row>
    <row r="5" ht="14.25">
      <c r="E5" s="53" t="s">
        <v>45</v>
      </c>
    </row>
    <row r="6" ht="12.75" hidden="1"/>
    <row r="7" spans="1:6" ht="34.5" customHeight="1">
      <c r="A7" s="90" t="s">
        <v>40</v>
      </c>
      <c r="B7" s="91"/>
      <c r="C7" s="91"/>
      <c r="D7" s="91"/>
      <c r="E7" s="91"/>
      <c r="F7" s="91"/>
    </row>
    <row r="8" ht="6" customHeight="1"/>
    <row r="9" spans="1:6" ht="14.25" customHeight="1">
      <c r="A9" s="87" t="s">
        <v>23</v>
      </c>
      <c r="B9" s="87"/>
      <c r="C9" s="87"/>
      <c r="D9" s="45"/>
      <c r="E9" s="45"/>
      <c r="F9" s="45"/>
    </row>
    <row r="10" spans="1:6" ht="27.75" customHeight="1">
      <c r="A10" s="46" t="s">
        <v>21</v>
      </c>
      <c r="B10" s="46" t="s">
        <v>3</v>
      </c>
      <c r="C10" s="46" t="s">
        <v>0</v>
      </c>
      <c r="D10" s="46" t="s">
        <v>22</v>
      </c>
      <c r="E10" s="46" t="s">
        <v>26</v>
      </c>
      <c r="F10" s="65" t="s">
        <v>38</v>
      </c>
    </row>
    <row r="11" spans="1:6" ht="57">
      <c r="A11" s="49">
        <v>900</v>
      </c>
      <c r="B11" s="49">
        <v>90019</v>
      </c>
      <c r="C11" s="51" t="s">
        <v>6</v>
      </c>
      <c r="D11" s="52" t="s">
        <v>7</v>
      </c>
      <c r="E11" s="52" t="s">
        <v>31</v>
      </c>
      <c r="F11" s="49" t="s">
        <v>24</v>
      </c>
    </row>
    <row r="12" spans="1:6" ht="16.5" customHeight="1">
      <c r="A12" s="55"/>
      <c r="B12" s="55"/>
      <c r="C12" s="55"/>
      <c r="D12" s="55"/>
      <c r="E12" s="58" t="s">
        <v>33</v>
      </c>
      <c r="F12" s="59" t="str">
        <f>F11</f>
        <v>70 000,-</v>
      </c>
    </row>
    <row r="13" spans="1:6" ht="15.75" customHeight="1">
      <c r="A13" s="88" t="s">
        <v>25</v>
      </c>
      <c r="B13" s="89"/>
      <c r="C13" s="89"/>
      <c r="D13" s="54"/>
      <c r="E13" s="54"/>
      <c r="F13" s="57"/>
    </row>
    <row r="14" spans="1:6" ht="25.5">
      <c r="A14" s="46" t="s">
        <v>21</v>
      </c>
      <c r="B14" s="46" t="s">
        <v>3</v>
      </c>
      <c r="C14" s="46" t="s">
        <v>0</v>
      </c>
      <c r="D14" s="46" t="s">
        <v>27</v>
      </c>
      <c r="E14" s="46" t="s">
        <v>28</v>
      </c>
      <c r="F14" s="65" t="s">
        <v>39</v>
      </c>
    </row>
    <row r="15" spans="1:6" ht="27.75" customHeight="1">
      <c r="A15" s="48">
        <v>900</v>
      </c>
      <c r="B15" s="48">
        <v>90003</v>
      </c>
      <c r="C15" s="48">
        <v>4210</v>
      </c>
      <c r="D15" s="62" t="s">
        <v>36</v>
      </c>
      <c r="E15" s="67" t="s">
        <v>34</v>
      </c>
      <c r="F15" s="63" t="s">
        <v>41</v>
      </c>
    </row>
    <row r="16" spans="1:6" ht="21" customHeight="1">
      <c r="A16" s="48">
        <v>900</v>
      </c>
      <c r="B16" s="48">
        <v>90003</v>
      </c>
      <c r="C16" s="48">
        <v>4300</v>
      </c>
      <c r="D16" s="62" t="s">
        <v>36</v>
      </c>
      <c r="E16" s="67" t="s">
        <v>43</v>
      </c>
      <c r="F16" s="63" t="s">
        <v>41</v>
      </c>
    </row>
    <row r="17" spans="1:6" ht="119.25" customHeight="1">
      <c r="A17" s="48">
        <v>900</v>
      </c>
      <c r="B17" s="48">
        <v>90019</v>
      </c>
      <c r="C17" s="48">
        <v>4390</v>
      </c>
      <c r="D17" s="47" t="s">
        <v>32</v>
      </c>
      <c r="E17" s="66" t="s">
        <v>35</v>
      </c>
      <c r="F17" s="50" t="s">
        <v>30</v>
      </c>
    </row>
    <row r="18" spans="1:6" ht="54.75" customHeight="1">
      <c r="A18" s="48">
        <v>925</v>
      </c>
      <c r="B18" s="48">
        <v>92503</v>
      </c>
      <c r="C18" s="48">
        <v>4300</v>
      </c>
      <c r="D18" s="69" t="s">
        <v>42</v>
      </c>
      <c r="E18" s="68" t="s">
        <v>29</v>
      </c>
      <c r="F18" s="64" t="s">
        <v>37</v>
      </c>
    </row>
    <row r="19" spans="1:6" ht="17.25" customHeight="1">
      <c r="A19" s="56"/>
      <c r="B19" s="56"/>
      <c r="C19" s="56"/>
      <c r="D19" s="56"/>
      <c r="E19" s="60" t="s">
        <v>33</v>
      </c>
      <c r="F19" s="61" t="s">
        <v>24</v>
      </c>
    </row>
    <row r="20" spans="1:6" ht="15.75">
      <c r="A20" s="44"/>
      <c r="B20" s="44"/>
      <c r="C20" s="44"/>
      <c r="D20" s="44"/>
      <c r="E20" s="44"/>
      <c r="F20" s="44"/>
    </row>
    <row r="21" spans="1:6" ht="15.75">
      <c r="A21" s="44"/>
      <c r="B21" s="44"/>
      <c r="C21" s="44"/>
      <c r="D21" s="44"/>
      <c r="E21" s="44"/>
      <c r="F21" s="44"/>
    </row>
    <row r="22" spans="1:6" ht="15.75">
      <c r="A22" s="44"/>
      <c r="B22" s="44"/>
      <c r="C22" s="44"/>
      <c r="D22" s="44"/>
      <c r="E22" s="44"/>
      <c r="F22" s="44"/>
    </row>
    <row r="23" spans="1:6" ht="15.75">
      <c r="A23" s="44"/>
      <c r="B23" s="44"/>
      <c r="C23" s="44"/>
      <c r="D23" s="44"/>
      <c r="E23" s="44"/>
      <c r="F23" s="44"/>
    </row>
    <row r="24" spans="1:6" ht="15.75">
      <c r="A24" s="44"/>
      <c r="B24" s="44"/>
      <c r="C24" s="44"/>
      <c r="D24" s="44"/>
      <c r="E24" s="44"/>
      <c r="F24" s="44"/>
    </row>
    <row r="25" spans="1:6" ht="15.75">
      <c r="A25" s="44"/>
      <c r="B25" s="44"/>
      <c r="C25" s="44"/>
      <c r="D25" s="44"/>
      <c r="E25" s="44"/>
      <c r="F25" s="44"/>
    </row>
    <row r="26" spans="1:6" ht="15.75">
      <c r="A26" s="44"/>
      <c r="B26" s="44"/>
      <c r="C26" s="44"/>
      <c r="D26" s="44"/>
      <c r="E26" s="44"/>
      <c r="F26" s="44"/>
    </row>
    <row r="27" spans="1:6" ht="15.75">
      <c r="A27" s="44"/>
      <c r="B27" s="44"/>
      <c r="C27" s="44"/>
      <c r="D27" s="44"/>
      <c r="E27" s="44"/>
      <c r="F27" s="44"/>
    </row>
    <row r="28" spans="1:6" ht="15.75">
      <c r="A28" s="44"/>
      <c r="B28" s="44"/>
      <c r="C28" s="44"/>
      <c r="D28" s="44"/>
      <c r="E28" s="44"/>
      <c r="F28" s="44"/>
    </row>
  </sheetData>
  <sheetProtection/>
  <mergeCells count="3">
    <mergeCell ref="A9:C9"/>
    <mergeCell ref="A13:C13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2016-11-12T11:19:26Z</cp:lastPrinted>
  <dcterms:created xsi:type="dcterms:W3CDTF">2002-11-07T10:15:06Z</dcterms:created>
  <dcterms:modified xsi:type="dcterms:W3CDTF">2016-12-21T07:11:20Z</dcterms:modified>
  <cp:category/>
  <cp:version/>
  <cp:contentType/>
  <cp:contentStatus/>
</cp:coreProperties>
</file>