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<sst xmlns="http://schemas.openxmlformats.org/spreadsheetml/2006/main" count="174" uniqueCount="122">
  <si>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</si>
  <si>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</si>
  <si>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</si>
  <si>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</si>
  <si>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</si>
  <si>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</si>
  <si>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</si>
  <si>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</si>
  <si>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</si>
  <si>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>§ 4.</t>
  </si>
  <si>
    <t>§ 5.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</si>
  <si>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</si>
  <si>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</si>
  <si>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</si>
  <si>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</si>
  <si>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</si>
  <si>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</si>
  <si>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</si>
  <si>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RAZEM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</si>
  <si>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</si>
  <si>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§ 6.</t>
  </si>
  <si>
    <t>§ 3.</t>
  </si>
  <si>
    <t>Wynagrodzenia osobowe pracowników</t>
  </si>
  <si>
    <t xml:space="preserve">w sprawie zmian w budżecie gminy na 2007 r. </t>
  </si>
  <si>
    <t>DOCHODY OD OSÓB PRAWNYCH, OD OSÓB FIZYCZNYCH I OD INNYCH JEDNOSTEK NIEPOSIADAJACYCH OSOBOWOŚCI PRAWNEJ ORAZ WYDATKI ZWIĄZANE Z ICH POBOREM</t>
  </si>
  <si>
    <t>0450</t>
  </si>
  <si>
    <t>Wpływy z podatkku rolnego, podatku leśnego, podatku od spadków i darowizn, podatku od czynności cywilnoprawnych oraz podatków i opłat lokalnych od osób fizycznych</t>
  </si>
  <si>
    <t>EDUKACYJNA OPIEKA WYCHOWAWCZA</t>
  </si>
  <si>
    <t>Kolonie i obozy oraz inne formy wypoczynku dzieci i młodzieży szkolnej, a także szkolenia młodzieży</t>
  </si>
  <si>
    <r>
      <t>Dokonuje się zmian w planie WYDATKÓW budżetu gminy na 2007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</si>
  <si>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POMOC SPOŁECZNA</t>
  </si>
  <si>
    <t>Składki na ubezpieczenia społeczne</t>
  </si>
  <si>
    <t>Składki na Fundusz Pracy</t>
  </si>
  <si>
    <t>TRANSPORT I ŁĄCZNOŚĆ</t>
  </si>
  <si>
    <t>Drogi publiczne gminne</t>
  </si>
  <si>
    <t xml:space="preserve">GOSPODARKA MIESZKANIOWA </t>
  </si>
  <si>
    <t>Gospodarka gruntami i nieruchomościami</t>
  </si>
  <si>
    <t xml:space="preserve">Wydatki inwestycyjne jednostek  budżetowych </t>
  </si>
  <si>
    <t>DZIAŁALNOŚĆ USŁUGOWA</t>
  </si>
  <si>
    <t>Zakup usług pozostałych</t>
  </si>
  <si>
    <t>BEZPIECZEŃSTWO PUBLICZNE I OCHRONA PRZECIWPOŻAROWA</t>
  </si>
  <si>
    <t>Ochotnicze straże pożarne</t>
  </si>
  <si>
    <t xml:space="preserve">Wydatki na zakupy inwestycyjne jednostek  budżetowych </t>
  </si>
  <si>
    <t>Zakup usług remontowych</t>
  </si>
  <si>
    <t>§ 7.</t>
  </si>
  <si>
    <t xml:space="preserve">Drogi publiczne powiatowe </t>
  </si>
  <si>
    <t>Klasyfikacja  budżetowa</t>
  </si>
  <si>
    <t>Nazwa działu , rozdziału i paragrafu</t>
  </si>
  <si>
    <t>Kwota zł</t>
  </si>
  <si>
    <t>Rozdział</t>
  </si>
  <si>
    <t>Lokalny transport zbiorowy</t>
  </si>
  <si>
    <t xml:space="preserve">GOSPODARKA KOMUNALNA I OCHRONA ŚRODOWISKA </t>
  </si>
  <si>
    <t>Zakłady Gospodarki Komunalnej</t>
  </si>
  <si>
    <t>RAZEM WYDATKI  ( - )</t>
  </si>
  <si>
    <t>Dotacja celowa  na pomoc finansowa udzielaną między jednostkami samorządu terytorialnego na dofinansowanie własnych zadań inwestycyjnych i zakupów inwestycyjnych</t>
  </si>
  <si>
    <t xml:space="preserve">Dotacja celowa na  pomoc finansową udzielaną między jednostkami samorządu terytorialnego na dofinansowanie własnych zadań bieżących                                                    </t>
  </si>
  <si>
    <t>ADMINISTRACJA PUBLICZNA</t>
  </si>
  <si>
    <t xml:space="preserve">Wydatki  inwestycyjne jednostek  budżetowych </t>
  </si>
  <si>
    <t>Cmentarze</t>
  </si>
  <si>
    <t>KULTURA FIZYCZNA I SPORT</t>
  </si>
  <si>
    <t>Zadania z zakresu kultury fizycznej i sportu</t>
  </si>
  <si>
    <t xml:space="preserve">Zakup materiałów i wyposażenia </t>
  </si>
  <si>
    <t>Urzędy gmin</t>
  </si>
  <si>
    <t>Oświetlenie ulic, placów i dróg</t>
  </si>
  <si>
    <t>KULTURA I OCHRONA DZIEDZICTWA NARODOWEGO</t>
  </si>
  <si>
    <t>Domy i ośrodki kultury, świetlice i kluby</t>
  </si>
  <si>
    <t>Dotacja celowa na pomoc finansową dla powiatu piaseczyńskiego na dofinansowanie zadań bieżących po zmianach  w dziale 600- Transport i łączność określa załącznik Nr 3.</t>
  </si>
  <si>
    <t xml:space="preserve"> 1. Limity wydatków inwestycyjnych na 2006 r. po zmianach określa załącznik Nr 1.</t>
  </si>
  <si>
    <t xml:space="preserve"> 2. Limity wydatków na wieloletnie programy inwestycyjne po zmianach określa załącznik Nr 2.</t>
  </si>
  <si>
    <t>w tym:</t>
  </si>
  <si>
    <t>- zaciągane pożyczki 18.250.000,-zł</t>
  </si>
  <si>
    <t>§ 9.</t>
  </si>
  <si>
    <t>§ 8.</t>
  </si>
  <si>
    <t>Utrzymanie zieleni w miastach i gminach</t>
  </si>
  <si>
    <t>Świadczenia rodzinne, zaliczka alimentacyjna oraz składki na ubezpieczenia emerytalne i rentowe z ubezpieczenia społecznego</t>
  </si>
  <si>
    <t>Pozostała dziłalność "EQUAL"</t>
  </si>
  <si>
    <t xml:space="preserve">Wynagrodzenia bezosobowe </t>
  </si>
  <si>
    <t>Podróże służbowe krajowe</t>
  </si>
  <si>
    <t xml:space="preserve">(+) Zwiększa się plan WYDATKÓW budżetu gminy na 2007 r. </t>
  </si>
  <si>
    <t>Drogi publiczne powiatowe</t>
  </si>
  <si>
    <t>Kwota                 zł</t>
  </si>
  <si>
    <t>0960</t>
  </si>
  <si>
    <t>Otrzymane spadki, zapisy i darowizny w postaci pieniężnej</t>
  </si>
  <si>
    <r>
      <t>(+) Zwiększa się plan DOCHODÓW budżetu gminy na 2007 r</t>
    </r>
    <r>
      <rPr>
        <b/>
        <sz val="10"/>
        <rFont val="Arial CE"/>
        <family val="2"/>
      </rPr>
      <t xml:space="preserve">. </t>
    </r>
  </si>
  <si>
    <r>
      <t>(-) Zmniejsza się plan DOCHODÓW budżetu gminy na 2007 r</t>
    </r>
    <r>
      <rPr>
        <b/>
        <sz val="10"/>
        <rFont val="Arial CE"/>
        <family val="2"/>
      </rPr>
      <t xml:space="preserve">. </t>
    </r>
  </si>
  <si>
    <t>0500</t>
  </si>
  <si>
    <t>Podatek od czynności cywilnoprawnych</t>
  </si>
  <si>
    <t>Komendy wojewódzkie Policji</t>
  </si>
  <si>
    <t>RAZEM DOCHODY ( + )</t>
  </si>
  <si>
    <t>RAZEM DOCHODYI  ( - )</t>
  </si>
  <si>
    <t>Wpłaty jednostek na fundusz celowy</t>
  </si>
  <si>
    <t>§ 10.</t>
  </si>
  <si>
    <t>§11.</t>
  </si>
  <si>
    <t>Skreśla się  § 12 uchwały Nr 26/IV/2006 Rady Gminy Lesznowola z dnia 28 grudnia 2006r. w sprawie uchwalenia budżetu gminy na 2007r. , natomiast dotychczasowe § 13 i § 14 otrzymują odpowiednio § 12 i § 13.</t>
  </si>
  <si>
    <t>Wpływy z opłaty administracyjnej za czynności urzędowe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</si>
  <si>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</si>
  <si>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</si>
  <si>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Zespoły obsługi ekonomiczno-administracyjnej szkół</t>
  </si>
  <si>
    <t>Placówki opiekuńczo-wychowawcze</t>
  </si>
  <si>
    <t>Ośrodki pomocy społecznej</t>
  </si>
  <si>
    <t xml:space="preserve">- wolne środki jako nadwyżka środków pieniężnych na rachunku bieżącym budżetu gminy </t>
  </si>
  <si>
    <t>RÓŻNE ROZLICZENIA</t>
  </si>
  <si>
    <t>Część oświatowa subwencji ogólnej dla jednostek samorządu terytorialnego</t>
  </si>
  <si>
    <t>Subwencje ogólne z budżetu państwa</t>
  </si>
  <si>
    <t>0010</t>
  </si>
  <si>
    <t>Udziały gmin w podatkach stanowiących dochód budżetu państwa</t>
  </si>
  <si>
    <t>Podatek dochodowy od osób fizycznych</t>
  </si>
  <si>
    <t>Dowożenie uczniów do szkół</t>
  </si>
  <si>
    <t xml:space="preserve">z dnia 27 lutego 2007r.  </t>
  </si>
  <si>
    <t>budżetowa  z lat ubiegłych .</t>
  </si>
  <si>
    <t xml:space="preserve">środków pieniężnych na rachunku bieżącym budżetu gminy wynikających z rozliczeń kredytów </t>
  </si>
  <si>
    <t>i pożyczek z lat ubiegłych.</t>
  </si>
  <si>
    <t>Przychody po zmianach wynoszą   54.579.305,-zł  zgodnie z załącznikiem Nr 4</t>
  </si>
  <si>
    <t xml:space="preserve">  wynikających z rozliczeń kredytów i pożyczek z lat ubiegłych 13.695.715,-zł</t>
  </si>
  <si>
    <t>- nadwyżka budżetowa z lat ubiegłych 22.633.590,-zł</t>
  </si>
  <si>
    <t xml:space="preserve"> 1. Zwiększa się deficyt budżetu gminy o kwotę 5.785.048,-zł. którego źródłem pokrycia jest nadwyżka </t>
  </si>
  <si>
    <t xml:space="preserve"> 2. Zmniejsza się deficyt budżetu gminy o kwotę 3.547,-zł. o zmniejszone wolne środki jako nadwyżka </t>
  </si>
  <si>
    <t>3.</t>
  </si>
  <si>
    <t>Uchwała Nr  33/V/2007</t>
  </si>
  <si>
    <t>0490</t>
  </si>
  <si>
    <t>Wpływy z innych lokalnych opłat pobieranych przez jednostki samorządu terytorialnego na podstawie odrębnych ustaw</t>
  </si>
  <si>
    <t>Zakup usług remontowych -remont bloku żywieniowego w szkole                                            w Mrokowie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</si>
</sst>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quotePrefix="1">
      <alignment horizontal="center" vertical="center" wrapText="1"/>
    </xf>
    <xf numFmtId="0" fontId="12" fillId="2" borderId="20" xfId="0" applyFont="1" applyFill="1" applyBorder="1" applyAlignment="1" quotePrefix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top" wrapText="1"/>
    </xf>
    <xf numFmtId="3" fontId="12" fillId="2" borderId="9" xfId="0" applyNumberFormat="1" applyFont="1" applyFill="1" applyBorder="1" applyAlignment="1">
      <alignment horizontal="center" vertical="top" wrapText="1"/>
    </xf>
    <xf numFmtId="3" fontId="12" fillId="2" borderId="19" xfId="0" applyNumberFormat="1" applyFont="1" applyFill="1" applyBorder="1" applyAlignment="1">
      <alignment horizontal="center" vertical="top" wrapText="1"/>
    </xf>
    <xf numFmtId="3" fontId="12" fillId="2" borderId="20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3" fontId="12" fillId="2" borderId="16" xfId="0" applyNumberFormat="1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 quotePrefix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 quotePrefix="1">
      <alignment horizontal="center" vertical="center" wrapText="1"/>
    </xf>
    <xf numFmtId="0" fontId="0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 quotePrefix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24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vertical="center" wrapText="1"/>
    </xf>
    <xf numFmtId="0" fontId="12" fillId="2" borderId="8" xfId="0" applyFont="1" applyFill="1" applyBorder="1" applyAlignment="1" quotePrefix="1">
      <alignment horizontal="center" vertical="center" wrapText="1"/>
    </xf>
    <xf numFmtId="0" fontId="12" fillId="2" borderId="11" xfId="0" applyFont="1" applyFill="1" applyBorder="1" applyAlignment="1" quotePrefix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7" borderId="7" xfId="0" applyFont="1" applyFill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2" fillId="2" borderId="8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2" fillId="2" borderId="28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4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13"/>
  <sheetViews>
    <sheetView tabSelected="1" workbookViewId="0" topLeftCell="A112">
      <selection activeCell="J114" sqref="J114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46"/>
      <c r="J1" s="246"/>
    </row>
    <row r="2" spans="1:10" ht="12.75">
      <c r="A2" s="220" t="s">
        <v>118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2.75">
      <c r="A3" s="248" t="s">
        <v>5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0" ht="12.75">
      <c r="A4" s="248" t="s">
        <v>108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ht="12.75">
      <c r="A5" s="248" t="s">
        <v>23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5" ht="6" customHeight="1">
      <c r="A6" s="3"/>
      <c r="B6" s="3"/>
      <c r="C6" s="3"/>
      <c r="D6" s="3"/>
      <c r="E6" s="3"/>
    </row>
    <row r="7" spans="1:10" ht="72.75" customHeight="1">
      <c r="A7" s="247" t="s">
        <v>19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220" t="s">
        <v>7</v>
      </c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2" customHeight="1">
      <c r="A11" s="123" t="s">
        <v>83</v>
      </c>
      <c r="E11" s="151"/>
    </row>
    <row r="12" ht="4.5" customHeight="1"/>
    <row r="13" spans="1:10" ht="12" customHeight="1">
      <c r="A13" s="269" t="s">
        <v>46</v>
      </c>
      <c r="B13" s="269"/>
      <c r="C13" s="269"/>
      <c r="D13" s="269"/>
      <c r="E13" s="269"/>
      <c r="F13" s="269"/>
      <c r="G13" s="270" t="s">
        <v>47</v>
      </c>
      <c r="H13" s="271"/>
      <c r="I13" s="272"/>
      <c r="J13" s="276" t="s">
        <v>80</v>
      </c>
    </row>
    <row r="14" spans="1:10" ht="12" customHeight="1">
      <c r="A14" s="278" t="s">
        <v>4</v>
      </c>
      <c r="B14" s="279"/>
      <c r="C14" s="280" t="s">
        <v>49</v>
      </c>
      <c r="D14" s="280"/>
      <c r="E14" s="280"/>
      <c r="F14" s="149" t="s">
        <v>3</v>
      </c>
      <c r="G14" s="273"/>
      <c r="H14" s="274"/>
      <c r="I14" s="275"/>
      <c r="J14" s="277"/>
    </row>
    <row r="15" spans="1:10" ht="39.75" customHeight="1">
      <c r="A15" s="182">
        <v>756</v>
      </c>
      <c r="B15" s="183"/>
      <c r="C15" s="184"/>
      <c r="D15" s="185"/>
      <c r="E15" s="186"/>
      <c r="F15" s="152"/>
      <c r="G15" s="223" t="s">
        <v>24</v>
      </c>
      <c r="H15" s="224"/>
      <c r="I15" s="225"/>
      <c r="J15" s="153">
        <f>J16</f>
        <v>1713507</v>
      </c>
    </row>
    <row r="16" spans="1:10" ht="37.5" customHeight="1">
      <c r="A16" s="191"/>
      <c r="B16" s="191"/>
      <c r="C16" s="192">
        <v>75616</v>
      </c>
      <c r="D16" s="193"/>
      <c r="E16" s="193"/>
      <c r="F16" s="83"/>
      <c r="G16" s="181" t="s">
        <v>26</v>
      </c>
      <c r="H16" s="181"/>
      <c r="I16" s="181"/>
      <c r="J16" s="154">
        <f>J18+J17</f>
        <v>1713507</v>
      </c>
    </row>
    <row r="17" spans="1:10" ht="24.75" customHeight="1">
      <c r="A17" s="205"/>
      <c r="B17" s="206"/>
      <c r="C17" s="207"/>
      <c r="D17" s="208"/>
      <c r="E17" s="209"/>
      <c r="F17" s="156" t="s">
        <v>119</v>
      </c>
      <c r="G17" s="292" t="s">
        <v>120</v>
      </c>
      <c r="H17" s="293"/>
      <c r="I17" s="294"/>
      <c r="J17" s="71">
        <v>13507</v>
      </c>
    </row>
    <row r="18" spans="1:10" ht="15.75" customHeight="1">
      <c r="A18" s="281"/>
      <c r="B18" s="282"/>
      <c r="C18" s="283"/>
      <c r="D18" s="284"/>
      <c r="E18" s="285"/>
      <c r="F18" s="155" t="s">
        <v>85</v>
      </c>
      <c r="G18" s="254" t="s">
        <v>86</v>
      </c>
      <c r="H18" s="255"/>
      <c r="I18" s="286"/>
      <c r="J18" s="63">
        <v>1700000</v>
      </c>
    </row>
    <row r="19" spans="1:10" ht="25.5" customHeight="1">
      <c r="A19" s="182">
        <v>754</v>
      </c>
      <c r="B19" s="183"/>
      <c r="C19" s="184"/>
      <c r="D19" s="185"/>
      <c r="E19" s="186"/>
      <c r="F19" s="152"/>
      <c r="G19" s="187" t="s">
        <v>40</v>
      </c>
      <c r="H19" s="187"/>
      <c r="I19" s="187"/>
      <c r="J19" s="153">
        <f>J20</f>
        <v>60000</v>
      </c>
    </row>
    <row r="20" spans="1:10" ht="15" customHeight="1">
      <c r="A20" s="191"/>
      <c r="B20" s="191"/>
      <c r="C20" s="192">
        <v>75404</v>
      </c>
      <c r="D20" s="193"/>
      <c r="E20" s="193"/>
      <c r="F20" s="83"/>
      <c r="G20" s="181" t="s">
        <v>87</v>
      </c>
      <c r="H20" s="181"/>
      <c r="I20" s="181"/>
      <c r="J20" s="154">
        <f>J21</f>
        <v>60000</v>
      </c>
    </row>
    <row r="21" spans="1:10" ht="12.75" customHeight="1">
      <c r="A21" s="205"/>
      <c r="B21" s="206"/>
      <c r="C21" s="207"/>
      <c r="D21" s="208"/>
      <c r="E21" s="209"/>
      <c r="F21" s="156" t="s">
        <v>81</v>
      </c>
      <c r="G21" s="210" t="s">
        <v>82</v>
      </c>
      <c r="H21" s="211"/>
      <c r="I21" s="212"/>
      <c r="J21" s="71">
        <v>60000</v>
      </c>
    </row>
    <row r="22" spans="1:10" ht="15" customHeight="1">
      <c r="A22" s="182">
        <v>758</v>
      </c>
      <c r="B22" s="183"/>
      <c r="C22" s="184"/>
      <c r="D22" s="185"/>
      <c r="E22" s="186"/>
      <c r="F22" s="152"/>
      <c r="G22" s="187" t="s">
        <v>101</v>
      </c>
      <c r="H22" s="187"/>
      <c r="I22" s="187"/>
      <c r="J22" s="153">
        <f>J23</f>
        <v>188959</v>
      </c>
    </row>
    <row r="23" spans="1:10" ht="29.25" customHeight="1">
      <c r="A23" s="191"/>
      <c r="B23" s="191"/>
      <c r="C23" s="192">
        <v>75801</v>
      </c>
      <c r="D23" s="193"/>
      <c r="E23" s="193"/>
      <c r="F23" s="83"/>
      <c r="G23" s="181" t="s">
        <v>102</v>
      </c>
      <c r="H23" s="181"/>
      <c r="I23" s="181"/>
      <c r="J23" s="154">
        <f>J24</f>
        <v>188959</v>
      </c>
    </row>
    <row r="24" spans="1:10" ht="12.75" customHeight="1">
      <c r="A24" s="205"/>
      <c r="B24" s="206"/>
      <c r="C24" s="207"/>
      <c r="D24" s="208"/>
      <c r="E24" s="209"/>
      <c r="F24" s="156">
        <v>2920</v>
      </c>
      <c r="G24" s="210" t="s">
        <v>103</v>
      </c>
      <c r="H24" s="211"/>
      <c r="I24" s="212"/>
      <c r="J24" s="71">
        <v>188959</v>
      </c>
    </row>
    <row r="25" spans="1:10" ht="18" customHeight="1">
      <c r="A25" s="182">
        <v>854</v>
      </c>
      <c r="B25" s="183"/>
      <c r="C25" s="184"/>
      <c r="D25" s="185"/>
      <c r="E25" s="186"/>
      <c r="F25" s="152"/>
      <c r="G25" s="187" t="s">
        <v>27</v>
      </c>
      <c r="H25" s="187"/>
      <c r="I25" s="187"/>
      <c r="J25" s="153">
        <f>J26</f>
        <v>3600</v>
      </c>
    </row>
    <row r="26" spans="1:10" ht="25.5" customHeight="1">
      <c r="A26" s="191"/>
      <c r="B26" s="191"/>
      <c r="C26" s="192">
        <v>85412</v>
      </c>
      <c r="D26" s="193"/>
      <c r="E26" s="193"/>
      <c r="F26" s="83"/>
      <c r="G26" s="181" t="s">
        <v>28</v>
      </c>
      <c r="H26" s="181"/>
      <c r="I26" s="181"/>
      <c r="J26" s="154">
        <f>J27</f>
        <v>3600</v>
      </c>
    </row>
    <row r="27" spans="1:10" ht="12.75" customHeight="1">
      <c r="A27" s="205"/>
      <c r="B27" s="206"/>
      <c r="C27" s="207"/>
      <c r="D27" s="208"/>
      <c r="E27" s="209"/>
      <c r="F27" s="156" t="s">
        <v>81</v>
      </c>
      <c r="G27" s="210" t="s">
        <v>82</v>
      </c>
      <c r="H27" s="211"/>
      <c r="I27" s="212"/>
      <c r="J27" s="71">
        <v>3600</v>
      </c>
    </row>
    <row r="28" spans="1:10" ht="18" customHeight="1">
      <c r="A28" s="261" t="s">
        <v>88</v>
      </c>
      <c r="B28" s="262"/>
      <c r="C28" s="262"/>
      <c r="D28" s="262"/>
      <c r="E28" s="262"/>
      <c r="F28" s="262"/>
      <c r="G28" s="262"/>
      <c r="H28" s="262"/>
      <c r="I28" s="263">
        <f>J25+J19+J15+J22</f>
        <v>1966066</v>
      </c>
      <c r="J28" s="264"/>
    </row>
    <row r="29" spans="1:10" ht="12.75" customHeight="1">
      <c r="A29" s="157"/>
      <c r="B29" s="157"/>
      <c r="C29" s="157"/>
      <c r="D29" s="157"/>
      <c r="E29" s="157"/>
      <c r="F29" s="157"/>
      <c r="G29" s="157"/>
      <c r="H29" s="157"/>
      <c r="I29" s="158"/>
      <c r="J29" s="158"/>
    </row>
    <row r="30" spans="1:10" ht="12" customHeight="1">
      <c r="A30" s="220" t="s">
        <v>8</v>
      </c>
      <c r="B30" s="220"/>
      <c r="C30" s="220"/>
      <c r="D30" s="220"/>
      <c r="E30" s="220"/>
      <c r="F30" s="220"/>
      <c r="G30" s="220"/>
      <c r="H30" s="220"/>
      <c r="I30" s="220"/>
      <c r="J30" s="220"/>
    </row>
    <row r="31" spans="1:10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5" ht="12" customHeight="1">
      <c r="A32" s="123" t="s">
        <v>84</v>
      </c>
      <c r="E32" s="151"/>
    </row>
    <row r="33" ht="9.75" customHeight="1"/>
    <row r="34" spans="1:10" ht="12" customHeight="1">
      <c r="A34" s="269" t="s">
        <v>46</v>
      </c>
      <c r="B34" s="269"/>
      <c r="C34" s="269"/>
      <c r="D34" s="269"/>
      <c r="E34" s="269"/>
      <c r="F34" s="269"/>
      <c r="G34" s="270" t="s">
        <v>47</v>
      </c>
      <c r="H34" s="271"/>
      <c r="I34" s="272"/>
      <c r="J34" s="276" t="s">
        <v>80</v>
      </c>
    </row>
    <row r="35" spans="1:10" ht="12" customHeight="1">
      <c r="A35" s="278" t="s">
        <v>4</v>
      </c>
      <c r="B35" s="279"/>
      <c r="C35" s="280" t="s">
        <v>49</v>
      </c>
      <c r="D35" s="280"/>
      <c r="E35" s="280"/>
      <c r="F35" s="149" t="s">
        <v>3</v>
      </c>
      <c r="G35" s="273"/>
      <c r="H35" s="274"/>
      <c r="I35" s="275"/>
      <c r="J35" s="277"/>
    </row>
    <row r="36" spans="1:10" ht="37.5" customHeight="1">
      <c r="A36" s="182">
        <v>756</v>
      </c>
      <c r="B36" s="183"/>
      <c r="C36" s="184"/>
      <c r="D36" s="185"/>
      <c r="E36" s="186"/>
      <c r="F36" s="152"/>
      <c r="G36" s="223" t="s">
        <v>24</v>
      </c>
      <c r="H36" s="224"/>
      <c r="I36" s="225"/>
      <c r="J36" s="153">
        <f>J37+J39+J41</f>
        <v>449967</v>
      </c>
    </row>
    <row r="37" spans="1:10" ht="40.5" customHeight="1">
      <c r="A37" s="191"/>
      <c r="B37" s="191"/>
      <c r="C37" s="192">
        <v>75615</v>
      </c>
      <c r="D37" s="193"/>
      <c r="E37" s="193"/>
      <c r="F37" s="83"/>
      <c r="G37" s="181" t="s">
        <v>95</v>
      </c>
      <c r="H37" s="181"/>
      <c r="I37" s="181"/>
      <c r="J37" s="154">
        <f>J38</f>
        <v>8000</v>
      </c>
    </row>
    <row r="38" spans="1:10" ht="15" customHeight="1">
      <c r="A38" s="287"/>
      <c r="B38" s="288"/>
      <c r="C38" s="289"/>
      <c r="D38" s="290"/>
      <c r="E38" s="291"/>
      <c r="F38" s="155" t="s">
        <v>25</v>
      </c>
      <c r="G38" s="210" t="s">
        <v>94</v>
      </c>
      <c r="H38" s="211"/>
      <c r="I38" s="212"/>
      <c r="J38" s="63">
        <v>8000</v>
      </c>
    </row>
    <row r="39" spans="1:10" ht="40.5" customHeight="1">
      <c r="A39" s="191"/>
      <c r="B39" s="191"/>
      <c r="C39" s="192">
        <v>75616</v>
      </c>
      <c r="D39" s="193"/>
      <c r="E39" s="193"/>
      <c r="F39" s="83"/>
      <c r="G39" s="181" t="s">
        <v>96</v>
      </c>
      <c r="H39" s="181"/>
      <c r="I39" s="181"/>
      <c r="J39" s="154">
        <f>J40</f>
        <v>82000</v>
      </c>
    </row>
    <row r="40" spans="1:10" ht="15" customHeight="1">
      <c r="A40" s="205"/>
      <c r="B40" s="206"/>
      <c r="C40" s="207"/>
      <c r="D40" s="208"/>
      <c r="E40" s="209"/>
      <c r="F40" s="155" t="s">
        <v>25</v>
      </c>
      <c r="G40" s="210" t="s">
        <v>94</v>
      </c>
      <c r="H40" s="211"/>
      <c r="I40" s="212"/>
      <c r="J40" s="71">
        <v>82000</v>
      </c>
    </row>
    <row r="41" spans="1:10" ht="26.25" customHeight="1">
      <c r="A41" s="191"/>
      <c r="B41" s="191"/>
      <c r="C41" s="192">
        <v>75621</v>
      </c>
      <c r="D41" s="193"/>
      <c r="E41" s="193"/>
      <c r="F41" s="83"/>
      <c r="G41" s="181" t="s">
        <v>105</v>
      </c>
      <c r="H41" s="181"/>
      <c r="I41" s="181"/>
      <c r="J41" s="154">
        <f>J42</f>
        <v>359967</v>
      </c>
    </row>
    <row r="42" spans="1:10" ht="15" customHeight="1">
      <c r="A42" s="205"/>
      <c r="B42" s="206"/>
      <c r="C42" s="207"/>
      <c r="D42" s="208"/>
      <c r="E42" s="209"/>
      <c r="F42" s="155" t="s">
        <v>104</v>
      </c>
      <c r="G42" s="210" t="s">
        <v>106</v>
      </c>
      <c r="H42" s="211"/>
      <c r="I42" s="212"/>
      <c r="J42" s="71">
        <v>359967</v>
      </c>
    </row>
    <row r="43" spans="1:10" ht="18" customHeight="1">
      <c r="A43" s="261" t="s">
        <v>89</v>
      </c>
      <c r="B43" s="262"/>
      <c r="C43" s="262"/>
      <c r="D43" s="262"/>
      <c r="E43" s="262"/>
      <c r="F43" s="262"/>
      <c r="G43" s="262"/>
      <c r="H43" s="262"/>
      <c r="I43" s="263">
        <f>J36</f>
        <v>449967</v>
      </c>
      <c r="J43" s="264"/>
    </row>
    <row r="44" spans="1:10" ht="12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ht="17.25" customHeight="1">
      <c r="A45" s="220" t="s">
        <v>21</v>
      </c>
      <c r="B45" s="220"/>
      <c r="C45" s="220"/>
      <c r="D45" s="220"/>
      <c r="E45" s="220"/>
      <c r="F45" s="220"/>
      <c r="G45" s="220"/>
      <c r="H45" s="220"/>
      <c r="I45" s="220"/>
      <c r="J45" s="220"/>
    </row>
    <row r="46" spans="1:10" ht="6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6.5" customHeight="1">
      <c r="A47" s="231" t="s">
        <v>29</v>
      </c>
      <c r="B47" s="231"/>
      <c r="C47" s="231"/>
      <c r="D47" s="231"/>
      <c r="E47" s="231"/>
      <c r="F47" s="231"/>
      <c r="G47" s="231"/>
      <c r="H47" s="231"/>
      <c r="I47" s="76"/>
      <c r="J47" s="77"/>
    </row>
    <row r="48" spans="1:10" ht="4.5" customHeight="1">
      <c r="A48" s="78"/>
      <c r="B48" s="235"/>
      <c r="C48" s="236"/>
      <c r="D48" s="236"/>
      <c r="E48" s="236"/>
      <c r="F48" s="236"/>
      <c r="G48" s="236"/>
      <c r="H48" s="236"/>
      <c r="I48" s="236"/>
      <c r="J48" s="79"/>
    </row>
    <row r="49" spans="1:10" ht="10.5" customHeight="1">
      <c r="A49" s="232" t="s">
        <v>11</v>
      </c>
      <c r="B49" s="233"/>
      <c r="C49" s="233"/>
      <c r="D49" s="233"/>
      <c r="E49" s="233"/>
      <c r="F49" s="234"/>
      <c r="G49" s="195" t="s">
        <v>12</v>
      </c>
      <c r="H49" s="196"/>
      <c r="I49" s="238" t="s">
        <v>13</v>
      </c>
      <c r="J49" s="194" t="s">
        <v>14</v>
      </c>
    </row>
    <row r="50" spans="1:10" ht="12.75" customHeight="1">
      <c r="A50" s="189" t="s">
        <v>4</v>
      </c>
      <c r="B50" s="190"/>
      <c r="C50" s="189" t="s">
        <v>15</v>
      </c>
      <c r="D50" s="190"/>
      <c r="E50" s="237"/>
      <c r="F50" s="80" t="s">
        <v>3</v>
      </c>
      <c r="G50" s="197"/>
      <c r="H50" s="188"/>
      <c r="I50" s="238"/>
      <c r="J50" s="194"/>
    </row>
    <row r="51" spans="1:10" ht="18" customHeight="1">
      <c r="A51" s="182">
        <v>600</v>
      </c>
      <c r="B51" s="222"/>
      <c r="C51" s="81"/>
      <c r="D51" s="81"/>
      <c r="E51" s="82"/>
      <c r="F51" s="82"/>
      <c r="G51" s="223" t="s">
        <v>33</v>
      </c>
      <c r="H51" s="225"/>
      <c r="I51" s="97">
        <f>I52</f>
        <v>800000</v>
      </c>
      <c r="J51" s="97">
        <f>J52</f>
        <v>800000</v>
      </c>
    </row>
    <row r="52" spans="1:10" ht="15" customHeight="1">
      <c r="A52" s="213"/>
      <c r="B52" s="214"/>
      <c r="C52" s="215">
        <v>60014</v>
      </c>
      <c r="D52" s="216"/>
      <c r="E52" s="217"/>
      <c r="F52" s="83"/>
      <c r="G52" s="218" t="s">
        <v>45</v>
      </c>
      <c r="H52" s="219"/>
      <c r="I52" s="98">
        <f>I53+I54</f>
        <v>800000</v>
      </c>
      <c r="J52" s="98">
        <f>J53+J54</f>
        <v>800000</v>
      </c>
    </row>
    <row r="53" spans="1:10" ht="35.25" customHeight="1">
      <c r="A53" s="92"/>
      <c r="B53" s="94"/>
      <c r="C53" s="92"/>
      <c r="D53" s="93"/>
      <c r="E53" s="94"/>
      <c r="F53" s="95">
        <v>2710</v>
      </c>
      <c r="G53" s="221" t="s">
        <v>55</v>
      </c>
      <c r="H53" s="221"/>
      <c r="I53" s="120">
        <v>150000</v>
      </c>
      <c r="J53" s="135">
        <v>230000</v>
      </c>
    </row>
    <row r="54" spans="1:10" ht="46.5" customHeight="1">
      <c r="A54" s="110"/>
      <c r="B54" s="112"/>
      <c r="C54" s="111"/>
      <c r="D54" s="111"/>
      <c r="E54" s="112"/>
      <c r="F54" s="113">
        <v>6300</v>
      </c>
      <c r="G54" s="254" t="s">
        <v>54</v>
      </c>
      <c r="H54" s="255"/>
      <c r="I54" s="134">
        <v>650000</v>
      </c>
      <c r="J54" s="136">
        <v>570000</v>
      </c>
    </row>
    <row r="55" spans="1:10" ht="18.75" customHeight="1">
      <c r="A55" s="182">
        <v>801</v>
      </c>
      <c r="B55" s="222"/>
      <c r="C55" s="81"/>
      <c r="D55" s="81"/>
      <c r="E55" s="82"/>
      <c r="F55" s="82"/>
      <c r="G55" s="223" t="s">
        <v>16</v>
      </c>
      <c r="H55" s="225"/>
      <c r="I55" s="97">
        <f>I56</f>
        <v>5000</v>
      </c>
      <c r="J55" s="97">
        <f>J58</f>
        <v>23070</v>
      </c>
    </row>
    <row r="56" spans="1:10" ht="15" customHeight="1">
      <c r="A56" s="213"/>
      <c r="B56" s="214"/>
      <c r="C56" s="215">
        <v>80113</v>
      </c>
      <c r="D56" s="216"/>
      <c r="E56" s="217"/>
      <c r="F56" s="83"/>
      <c r="G56" s="218" t="s">
        <v>107</v>
      </c>
      <c r="H56" s="219"/>
      <c r="I56" s="98">
        <f>I57</f>
        <v>5000</v>
      </c>
      <c r="J56" s="99"/>
    </row>
    <row r="57" spans="1:10" ht="14.25" customHeight="1">
      <c r="A57" s="92"/>
      <c r="B57" s="94"/>
      <c r="C57" s="92"/>
      <c r="D57" s="93"/>
      <c r="E57" s="94"/>
      <c r="F57" s="95">
        <v>4300</v>
      </c>
      <c r="G57" s="199" t="s">
        <v>39</v>
      </c>
      <c r="H57" s="200"/>
      <c r="I57" s="103">
        <v>5000</v>
      </c>
      <c r="J57" s="101"/>
    </row>
    <row r="58" spans="1:10" ht="25.5" customHeight="1">
      <c r="A58" s="213"/>
      <c r="B58" s="214"/>
      <c r="C58" s="215">
        <v>80114</v>
      </c>
      <c r="D58" s="216"/>
      <c r="E58" s="217"/>
      <c r="F58" s="83"/>
      <c r="G58" s="218" t="s">
        <v>97</v>
      </c>
      <c r="H58" s="219"/>
      <c r="I58" s="99"/>
      <c r="J58" s="99">
        <f>J59+J60+J62+J61</f>
        <v>23070</v>
      </c>
    </row>
    <row r="59" spans="1:10" ht="15" customHeight="1">
      <c r="A59" s="92"/>
      <c r="B59" s="94"/>
      <c r="C59" s="92"/>
      <c r="D59" s="93"/>
      <c r="E59" s="94"/>
      <c r="F59" s="95">
        <v>4010</v>
      </c>
      <c r="G59" s="199" t="s">
        <v>22</v>
      </c>
      <c r="H59" s="200"/>
      <c r="I59" s="100"/>
      <c r="J59" s="101">
        <v>15000</v>
      </c>
    </row>
    <row r="60" spans="1:10" ht="15" customHeight="1">
      <c r="A60" s="88"/>
      <c r="B60" s="89"/>
      <c r="C60" s="90"/>
      <c r="D60" s="90"/>
      <c r="E60" s="89"/>
      <c r="F60" s="95">
        <v>4110</v>
      </c>
      <c r="G60" s="249" t="s">
        <v>31</v>
      </c>
      <c r="H60" s="250"/>
      <c r="I60" s="100"/>
      <c r="J60" s="101">
        <v>2700</v>
      </c>
    </row>
    <row r="61" spans="1:10" ht="15" customHeight="1">
      <c r="A61" s="88"/>
      <c r="B61" s="89"/>
      <c r="C61" s="90"/>
      <c r="D61" s="90"/>
      <c r="E61" s="89"/>
      <c r="F61" s="95">
        <v>4120</v>
      </c>
      <c r="G61" s="199" t="s">
        <v>32</v>
      </c>
      <c r="H61" s="201"/>
      <c r="I61" s="162"/>
      <c r="J61" s="101">
        <v>370</v>
      </c>
    </row>
    <row r="62" spans="1:10" ht="15" customHeight="1">
      <c r="A62" s="110"/>
      <c r="B62" s="112"/>
      <c r="C62" s="111"/>
      <c r="D62" s="111"/>
      <c r="E62" s="112"/>
      <c r="F62" s="113">
        <v>4170</v>
      </c>
      <c r="G62" s="252" t="s">
        <v>76</v>
      </c>
      <c r="H62" s="253"/>
      <c r="I62" s="108"/>
      <c r="J62" s="114">
        <v>5000</v>
      </c>
    </row>
    <row r="63" spans="1:10" ht="18" customHeight="1">
      <c r="A63" s="182">
        <v>852</v>
      </c>
      <c r="B63" s="222"/>
      <c r="C63" s="81"/>
      <c r="D63" s="81"/>
      <c r="E63" s="82"/>
      <c r="F63" s="82"/>
      <c r="G63" s="223" t="s">
        <v>30</v>
      </c>
      <c r="H63" s="225"/>
      <c r="I63" s="97">
        <f>I64+I69+I71</f>
        <v>22960</v>
      </c>
      <c r="J63" s="97">
        <f>J64+J67+J71</f>
        <v>22960</v>
      </c>
    </row>
    <row r="64" spans="1:10" ht="14.25" customHeight="1">
      <c r="A64" s="213"/>
      <c r="B64" s="214"/>
      <c r="C64" s="215">
        <v>85201</v>
      </c>
      <c r="D64" s="216"/>
      <c r="E64" s="217"/>
      <c r="F64" s="83"/>
      <c r="G64" s="218" t="s">
        <v>98</v>
      </c>
      <c r="H64" s="219"/>
      <c r="I64" s="98">
        <f>I65+I66</f>
        <v>15720</v>
      </c>
      <c r="J64" s="99">
        <f>J66</f>
        <v>15720</v>
      </c>
    </row>
    <row r="65" spans="1:10" ht="14.25" customHeight="1">
      <c r="A65" s="92"/>
      <c r="B65" s="93"/>
      <c r="C65" s="92"/>
      <c r="D65" s="93"/>
      <c r="E65" s="94"/>
      <c r="F65" s="117">
        <v>4010</v>
      </c>
      <c r="G65" s="199" t="s">
        <v>22</v>
      </c>
      <c r="H65" s="200"/>
      <c r="I65" s="100">
        <v>15720</v>
      </c>
      <c r="J65" s="101"/>
    </row>
    <row r="66" spans="1:10" ht="12.75" customHeight="1">
      <c r="A66" s="88"/>
      <c r="B66" s="90"/>
      <c r="C66" s="110"/>
      <c r="D66" s="111"/>
      <c r="E66" s="112"/>
      <c r="F66" s="115">
        <v>4170</v>
      </c>
      <c r="G66" s="252" t="s">
        <v>76</v>
      </c>
      <c r="H66" s="253"/>
      <c r="I66" s="116"/>
      <c r="J66" s="107">
        <v>15720</v>
      </c>
    </row>
    <row r="67" spans="1:10" ht="33.75" customHeight="1">
      <c r="A67" s="213"/>
      <c r="B67" s="214"/>
      <c r="C67" s="215">
        <v>85212</v>
      </c>
      <c r="D67" s="216"/>
      <c r="E67" s="217"/>
      <c r="F67" s="83"/>
      <c r="G67" s="218" t="s">
        <v>74</v>
      </c>
      <c r="H67" s="219"/>
      <c r="I67" s="145"/>
      <c r="J67" s="99">
        <f>J68</f>
        <v>1000</v>
      </c>
    </row>
    <row r="68" spans="1:10" ht="12.75" customHeight="1">
      <c r="A68" s="92"/>
      <c r="B68" s="93"/>
      <c r="C68" s="92"/>
      <c r="D68" s="93"/>
      <c r="E68" s="94"/>
      <c r="F68" s="117">
        <v>4410</v>
      </c>
      <c r="G68" s="221" t="s">
        <v>77</v>
      </c>
      <c r="H68" s="221"/>
      <c r="I68" s="100"/>
      <c r="J68" s="101">
        <v>1000</v>
      </c>
    </row>
    <row r="69" spans="1:10" ht="12.75" customHeight="1">
      <c r="A69" s="213"/>
      <c r="B69" s="214"/>
      <c r="C69" s="215">
        <v>85219</v>
      </c>
      <c r="D69" s="216"/>
      <c r="E69" s="217"/>
      <c r="F69" s="83"/>
      <c r="G69" s="218" t="s">
        <v>99</v>
      </c>
      <c r="H69" s="219"/>
      <c r="I69" s="148">
        <f>I70</f>
        <v>1000</v>
      </c>
      <c r="J69" s="99"/>
    </row>
    <row r="70" spans="1:10" ht="12.75" customHeight="1">
      <c r="A70" s="88"/>
      <c r="B70" s="90"/>
      <c r="C70" s="110"/>
      <c r="D70" s="111"/>
      <c r="E70" s="112"/>
      <c r="F70" s="115">
        <v>4410</v>
      </c>
      <c r="G70" s="221" t="s">
        <v>77</v>
      </c>
      <c r="H70" s="221"/>
      <c r="I70" s="149">
        <v>1000</v>
      </c>
      <c r="J70" s="107"/>
    </row>
    <row r="71" spans="1:10" ht="12.75" customHeight="1">
      <c r="A71" s="213"/>
      <c r="B71" s="214"/>
      <c r="C71" s="215">
        <v>85295</v>
      </c>
      <c r="D71" s="216"/>
      <c r="E71" s="217"/>
      <c r="F71" s="83"/>
      <c r="G71" s="218" t="s">
        <v>75</v>
      </c>
      <c r="H71" s="219"/>
      <c r="I71" s="98">
        <f>I72+I73</f>
        <v>6240</v>
      </c>
      <c r="J71" s="99">
        <f>J72</f>
        <v>6240</v>
      </c>
    </row>
    <row r="72" spans="1:10" ht="12.75" customHeight="1">
      <c r="A72" s="92"/>
      <c r="B72" s="93"/>
      <c r="C72" s="92"/>
      <c r="D72" s="93"/>
      <c r="E72" s="94"/>
      <c r="F72" s="146">
        <v>4178</v>
      </c>
      <c r="G72" s="249" t="s">
        <v>76</v>
      </c>
      <c r="H72" s="251"/>
      <c r="I72" s="100"/>
      <c r="J72" s="101">
        <v>6240</v>
      </c>
    </row>
    <row r="73" spans="1:10" ht="12.75" customHeight="1">
      <c r="A73" s="88"/>
      <c r="B73" s="90"/>
      <c r="C73" s="110"/>
      <c r="D73" s="111"/>
      <c r="E73" s="112"/>
      <c r="F73" s="147">
        <v>4308</v>
      </c>
      <c r="G73" s="252" t="s">
        <v>39</v>
      </c>
      <c r="H73" s="253"/>
      <c r="I73" s="55">
        <v>6240</v>
      </c>
      <c r="J73" s="114"/>
    </row>
    <row r="74" spans="1:10" ht="18" customHeight="1">
      <c r="A74" s="182">
        <v>854</v>
      </c>
      <c r="B74" s="222"/>
      <c r="C74" s="81"/>
      <c r="D74" s="81"/>
      <c r="E74" s="82"/>
      <c r="F74" s="82"/>
      <c r="G74" s="223" t="s">
        <v>27</v>
      </c>
      <c r="H74" s="225"/>
      <c r="I74" s="97">
        <f>I75</f>
        <v>18070</v>
      </c>
      <c r="J74" s="97"/>
    </row>
    <row r="75" spans="1:10" ht="35.25" customHeight="1">
      <c r="A75" s="169"/>
      <c r="B75" s="168"/>
      <c r="C75" s="215">
        <v>85412</v>
      </c>
      <c r="D75" s="216"/>
      <c r="E75" s="217"/>
      <c r="F75" s="83"/>
      <c r="G75" s="218" t="s">
        <v>28</v>
      </c>
      <c r="H75" s="219"/>
      <c r="I75" s="98">
        <f>SUM(I76:I78)</f>
        <v>18070</v>
      </c>
      <c r="J75" s="99"/>
    </row>
    <row r="76" spans="1:10" ht="12.75" customHeight="1">
      <c r="A76" s="92"/>
      <c r="B76" s="94"/>
      <c r="C76" s="92"/>
      <c r="D76" s="93"/>
      <c r="E76" s="94"/>
      <c r="F76" s="95">
        <v>4010</v>
      </c>
      <c r="G76" s="199" t="s">
        <v>22</v>
      </c>
      <c r="H76" s="200"/>
      <c r="I76" s="100">
        <v>15000</v>
      </c>
      <c r="J76" s="101"/>
    </row>
    <row r="77" spans="1:10" ht="12.75" customHeight="1">
      <c r="A77" s="88"/>
      <c r="B77" s="89"/>
      <c r="C77" s="90"/>
      <c r="D77" s="90"/>
      <c r="E77" s="89"/>
      <c r="F77" s="95">
        <v>4110</v>
      </c>
      <c r="G77" s="249" t="s">
        <v>31</v>
      </c>
      <c r="H77" s="250"/>
      <c r="I77" s="109">
        <v>2700</v>
      </c>
      <c r="J77" s="101"/>
    </row>
    <row r="78" spans="1:10" ht="12.75" customHeight="1">
      <c r="A78" s="88"/>
      <c r="B78" s="89"/>
      <c r="C78" s="90"/>
      <c r="D78" s="90"/>
      <c r="E78" s="89"/>
      <c r="F78" s="96">
        <v>4120</v>
      </c>
      <c r="G78" s="199" t="s">
        <v>32</v>
      </c>
      <c r="H78" s="201"/>
      <c r="I78" s="103">
        <v>370</v>
      </c>
      <c r="J78" s="102"/>
    </row>
    <row r="79" spans="1:11" ht="15.75" customHeight="1">
      <c r="A79" s="241" t="s">
        <v>18</v>
      </c>
      <c r="B79" s="242"/>
      <c r="C79" s="242"/>
      <c r="D79" s="242"/>
      <c r="E79" s="242"/>
      <c r="F79" s="242"/>
      <c r="G79" s="242"/>
      <c r="H79" s="242"/>
      <c r="I79" s="104">
        <f>I74+I51+I63+I55</f>
        <v>846030</v>
      </c>
      <c r="J79" s="104">
        <f>J74+J51+J63+J55</f>
        <v>846030</v>
      </c>
      <c r="K79" s="91">
        <f>I79-J79</f>
        <v>0</v>
      </c>
    </row>
    <row r="80" spans="1:11" ht="9.75" customHeight="1">
      <c r="A80" s="75"/>
      <c r="B80" s="75"/>
      <c r="C80" s="75"/>
      <c r="D80" s="75"/>
      <c r="E80" s="75"/>
      <c r="F80" s="75"/>
      <c r="G80" s="75"/>
      <c r="H80" s="75"/>
      <c r="I80" s="118"/>
      <c r="J80" s="118"/>
      <c r="K80" s="91"/>
    </row>
    <row r="81" spans="1:11" ht="13.5" customHeight="1">
      <c r="A81" s="220" t="s">
        <v>9</v>
      </c>
      <c r="B81" s="220"/>
      <c r="C81" s="220"/>
      <c r="D81" s="220"/>
      <c r="E81" s="220"/>
      <c r="F81" s="220"/>
      <c r="G81" s="220"/>
      <c r="H81" s="220"/>
      <c r="I81" s="220"/>
      <c r="J81" s="220"/>
      <c r="K81" s="91"/>
    </row>
    <row r="82" spans="1:11" ht="7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91"/>
    </row>
    <row r="83" spans="1:11" ht="15.75" customHeight="1">
      <c r="A83" s="123" t="s">
        <v>78</v>
      </c>
      <c r="B83" s="124"/>
      <c r="C83" s="124"/>
      <c r="D83" s="124"/>
      <c r="E83" s="125"/>
      <c r="F83" s="124"/>
      <c r="G83" s="124"/>
      <c r="H83" s="124"/>
      <c r="K83" s="91"/>
    </row>
    <row r="84" spans="1:11" ht="6.75" customHeight="1">
      <c r="A84" s="123"/>
      <c r="B84" s="124"/>
      <c r="C84" s="124"/>
      <c r="D84" s="124"/>
      <c r="E84" s="125"/>
      <c r="F84" s="124"/>
      <c r="G84" s="124"/>
      <c r="H84" s="124"/>
      <c r="K84" s="91"/>
    </row>
    <row r="85" spans="1:11" ht="12" customHeight="1">
      <c r="A85" s="174" t="s">
        <v>46</v>
      </c>
      <c r="B85" s="174"/>
      <c r="C85" s="174"/>
      <c r="D85" s="174"/>
      <c r="E85" s="174"/>
      <c r="F85" s="174"/>
      <c r="G85" s="175" t="s">
        <v>47</v>
      </c>
      <c r="H85" s="176"/>
      <c r="I85" s="177"/>
      <c r="J85" s="202" t="s">
        <v>48</v>
      </c>
      <c r="K85" s="91"/>
    </row>
    <row r="86" spans="1:11" ht="12" customHeight="1">
      <c r="A86" s="204" t="s">
        <v>4</v>
      </c>
      <c r="B86" s="204"/>
      <c r="C86" s="204" t="s">
        <v>49</v>
      </c>
      <c r="D86" s="204"/>
      <c r="E86" s="204"/>
      <c r="F86" s="126" t="s">
        <v>3</v>
      </c>
      <c r="G86" s="178"/>
      <c r="H86" s="179"/>
      <c r="I86" s="180"/>
      <c r="J86" s="203"/>
      <c r="K86" s="91"/>
    </row>
    <row r="87" spans="1:11" ht="18" customHeight="1">
      <c r="A87" s="182">
        <v>600</v>
      </c>
      <c r="B87" s="222"/>
      <c r="C87" s="81"/>
      <c r="D87" s="81"/>
      <c r="E87" s="82"/>
      <c r="F87" s="82"/>
      <c r="G87" s="223" t="s">
        <v>33</v>
      </c>
      <c r="H87" s="224"/>
      <c r="I87" s="225"/>
      <c r="J87" s="127">
        <f>J92+J88+J90</f>
        <v>2837000</v>
      </c>
      <c r="K87" s="91"/>
    </row>
    <row r="88" spans="1:11" ht="14.25" customHeight="1">
      <c r="A88" s="169"/>
      <c r="B88" s="168"/>
      <c r="C88" s="215">
        <v>60004</v>
      </c>
      <c r="D88" s="216"/>
      <c r="E88" s="217"/>
      <c r="F88" s="83"/>
      <c r="G88" s="218" t="s">
        <v>50</v>
      </c>
      <c r="H88" s="170"/>
      <c r="I88" s="170"/>
      <c r="J88" s="99">
        <f>J89</f>
        <v>32000</v>
      </c>
      <c r="K88" s="91"/>
    </row>
    <row r="89" spans="1:11" ht="15.75" customHeight="1">
      <c r="A89" s="128"/>
      <c r="B89" s="129"/>
      <c r="C89" s="130"/>
      <c r="D89" s="130"/>
      <c r="E89" s="131"/>
      <c r="F89" s="121">
        <v>6060</v>
      </c>
      <c r="G89" s="171" t="s">
        <v>42</v>
      </c>
      <c r="H89" s="172"/>
      <c r="I89" s="173"/>
      <c r="J89" s="133">
        <v>32000</v>
      </c>
      <c r="K89" s="91"/>
    </row>
    <row r="90" spans="1:11" ht="15.75" customHeight="1">
      <c r="A90" s="169"/>
      <c r="B90" s="168"/>
      <c r="C90" s="215">
        <v>60014</v>
      </c>
      <c r="D90" s="216"/>
      <c r="E90" s="217"/>
      <c r="F90" s="83"/>
      <c r="G90" s="218" t="s">
        <v>79</v>
      </c>
      <c r="H90" s="170"/>
      <c r="I90" s="170"/>
      <c r="J90" s="99">
        <f>J91</f>
        <v>450000</v>
      </c>
      <c r="K90" s="91"/>
    </row>
    <row r="91" spans="1:11" ht="33" customHeight="1">
      <c r="A91" s="128"/>
      <c r="B91" s="129"/>
      <c r="C91" s="130"/>
      <c r="D91" s="130"/>
      <c r="E91" s="131"/>
      <c r="F91" s="121">
        <v>2710</v>
      </c>
      <c r="G91" s="171" t="s">
        <v>55</v>
      </c>
      <c r="H91" s="172"/>
      <c r="I91" s="173"/>
      <c r="J91" s="133">
        <v>450000</v>
      </c>
      <c r="K91" s="91"/>
    </row>
    <row r="92" spans="1:11" ht="14.25" customHeight="1">
      <c r="A92" s="169"/>
      <c r="B92" s="168"/>
      <c r="C92" s="215">
        <v>60016</v>
      </c>
      <c r="D92" s="216"/>
      <c r="E92" s="217"/>
      <c r="F92" s="83"/>
      <c r="G92" s="218" t="s">
        <v>34</v>
      </c>
      <c r="H92" s="170"/>
      <c r="I92" s="170"/>
      <c r="J92" s="99">
        <f>J93</f>
        <v>2355000</v>
      </c>
      <c r="K92" s="91"/>
    </row>
    <row r="93" spans="1:11" ht="15.75" customHeight="1">
      <c r="A93" s="137"/>
      <c r="B93" s="138"/>
      <c r="C93" s="139"/>
      <c r="D93" s="139"/>
      <c r="E93" s="140"/>
      <c r="F93" s="121">
        <v>6050</v>
      </c>
      <c r="G93" s="171" t="s">
        <v>37</v>
      </c>
      <c r="H93" s="172"/>
      <c r="I93" s="173"/>
      <c r="J93" s="133">
        <v>2355000</v>
      </c>
      <c r="K93" s="91"/>
    </row>
    <row r="94" spans="1:11" ht="9.75" customHeight="1">
      <c r="A94" s="75"/>
      <c r="B94" s="75"/>
      <c r="C94" s="130"/>
      <c r="D94" s="130"/>
      <c r="E94" s="130"/>
      <c r="F94" s="165"/>
      <c r="G94" s="166"/>
      <c r="H94" s="166"/>
      <c r="I94" s="166"/>
      <c r="J94" s="167"/>
      <c r="K94" s="91"/>
    </row>
    <row r="95" spans="1:11" ht="15.75" customHeight="1">
      <c r="A95" s="174" t="s">
        <v>46</v>
      </c>
      <c r="B95" s="174"/>
      <c r="C95" s="174"/>
      <c r="D95" s="174"/>
      <c r="E95" s="174"/>
      <c r="F95" s="174"/>
      <c r="G95" s="175" t="s">
        <v>47</v>
      </c>
      <c r="H95" s="176"/>
      <c r="I95" s="177"/>
      <c r="J95" s="202" t="s">
        <v>48</v>
      </c>
      <c r="K95" s="91"/>
    </row>
    <row r="96" spans="1:11" ht="15.75" customHeight="1">
      <c r="A96" s="204" t="s">
        <v>4</v>
      </c>
      <c r="B96" s="204"/>
      <c r="C96" s="204" t="s">
        <v>49</v>
      </c>
      <c r="D96" s="204"/>
      <c r="E96" s="204"/>
      <c r="F96" s="126" t="s">
        <v>3</v>
      </c>
      <c r="G96" s="178"/>
      <c r="H96" s="179"/>
      <c r="I96" s="180"/>
      <c r="J96" s="203"/>
      <c r="K96" s="91"/>
    </row>
    <row r="97" spans="1:11" ht="18" customHeight="1">
      <c r="A97" s="182">
        <v>700</v>
      </c>
      <c r="B97" s="222"/>
      <c r="C97" s="81"/>
      <c r="D97" s="81"/>
      <c r="E97" s="82"/>
      <c r="F97" s="82"/>
      <c r="G97" s="223" t="s">
        <v>35</v>
      </c>
      <c r="H97" s="224"/>
      <c r="I97" s="225"/>
      <c r="J97" s="127">
        <f>J98</f>
        <v>1202000</v>
      </c>
      <c r="K97" s="91"/>
    </row>
    <row r="98" spans="1:11" ht="14.25" customHeight="1">
      <c r="A98" s="169"/>
      <c r="B98" s="168"/>
      <c r="C98" s="215">
        <v>70005</v>
      </c>
      <c r="D98" s="216"/>
      <c r="E98" s="217"/>
      <c r="F98" s="83"/>
      <c r="G98" s="218" t="s">
        <v>36</v>
      </c>
      <c r="H98" s="170"/>
      <c r="I98" s="170"/>
      <c r="J98" s="99">
        <f>J99</f>
        <v>1202000</v>
      </c>
      <c r="K98" s="91"/>
    </row>
    <row r="99" spans="1:11" ht="15.75" customHeight="1">
      <c r="A99" s="128"/>
      <c r="B99" s="129"/>
      <c r="C99" s="130"/>
      <c r="D99" s="130"/>
      <c r="E99" s="131"/>
      <c r="F99" s="121">
        <v>6050</v>
      </c>
      <c r="G99" s="171" t="s">
        <v>37</v>
      </c>
      <c r="H99" s="172"/>
      <c r="I99" s="173"/>
      <c r="J99" s="133">
        <v>1202000</v>
      </c>
      <c r="K99" s="91"/>
    </row>
    <row r="100" spans="1:11" ht="18" customHeight="1">
      <c r="A100" s="182">
        <v>710</v>
      </c>
      <c r="B100" s="222"/>
      <c r="C100" s="81"/>
      <c r="D100" s="81"/>
      <c r="E100" s="82"/>
      <c r="F100" s="82"/>
      <c r="G100" s="223" t="s">
        <v>38</v>
      </c>
      <c r="H100" s="224"/>
      <c r="I100" s="225"/>
      <c r="J100" s="127">
        <f>J101</f>
        <v>54000</v>
      </c>
      <c r="K100" s="91"/>
    </row>
    <row r="101" spans="1:11" ht="14.25" customHeight="1">
      <c r="A101" s="169"/>
      <c r="B101" s="168"/>
      <c r="C101" s="215">
        <v>71035</v>
      </c>
      <c r="D101" s="216"/>
      <c r="E101" s="217"/>
      <c r="F101" s="83"/>
      <c r="G101" s="218" t="s">
        <v>58</v>
      </c>
      <c r="H101" s="170"/>
      <c r="I101" s="170"/>
      <c r="J101" s="99">
        <f>J102+J103</f>
        <v>54000</v>
      </c>
      <c r="K101" s="91"/>
    </row>
    <row r="102" spans="1:11" ht="12" customHeight="1">
      <c r="A102" s="227"/>
      <c r="B102" s="228"/>
      <c r="C102" s="229"/>
      <c r="D102" s="230"/>
      <c r="E102" s="230"/>
      <c r="F102" s="119">
        <v>4270</v>
      </c>
      <c r="G102" s="221" t="s">
        <v>43</v>
      </c>
      <c r="H102" s="221"/>
      <c r="I102" s="221"/>
      <c r="J102" s="132">
        <v>26000</v>
      </c>
      <c r="K102" s="91"/>
    </row>
    <row r="103" spans="1:11" ht="13.5" customHeight="1">
      <c r="A103" s="256"/>
      <c r="B103" s="257"/>
      <c r="C103" s="258"/>
      <c r="D103" s="259"/>
      <c r="E103" s="259"/>
      <c r="F103" s="119">
        <v>4300</v>
      </c>
      <c r="G103" s="221" t="s">
        <v>39</v>
      </c>
      <c r="H103" s="221"/>
      <c r="I103" s="221"/>
      <c r="J103" s="133">
        <v>28000</v>
      </c>
      <c r="K103" s="91"/>
    </row>
    <row r="104" spans="1:11" ht="18" customHeight="1">
      <c r="A104" s="182">
        <v>750</v>
      </c>
      <c r="B104" s="222"/>
      <c r="C104" s="81"/>
      <c r="D104" s="81"/>
      <c r="E104" s="82"/>
      <c r="F104" s="82"/>
      <c r="G104" s="223" t="s">
        <v>56</v>
      </c>
      <c r="H104" s="224"/>
      <c r="I104" s="225"/>
      <c r="J104" s="127">
        <f>J105</f>
        <v>120000</v>
      </c>
      <c r="K104" s="91"/>
    </row>
    <row r="105" spans="1:11" ht="15.75" customHeight="1">
      <c r="A105" s="169"/>
      <c r="B105" s="168"/>
      <c r="C105" s="215">
        <v>75023</v>
      </c>
      <c r="D105" s="216"/>
      <c r="E105" s="217"/>
      <c r="F105" s="83"/>
      <c r="G105" s="218" t="s">
        <v>62</v>
      </c>
      <c r="H105" s="170"/>
      <c r="I105" s="170"/>
      <c r="J105" s="99">
        <f>J106</f>
        <v>120000</v>
      </c>
      <c r="K105" s="91"/>
    </row>
    <row r="106" spans="1:11" ht="12" customHeight="1">
      <c r="A106" s="227"/>
      <c r="B106" s="228"/>
      <c r="C106" s="229"/>
      <c r="D106" s="230"/>
      <c r="E106" s="230"/>
      <c r="F106" s="121">
        <v>6060</v>
      </c>
      <c r="G106" s="171" t="s">
        <v>42</v>
      </c>
      <c r="H106" s="172"/>
      <c r="I106" s="173"/>
      <c r="J106" s="132">
        <v>120000</v>
      </c>
      <c r="K106" s="91"/>
    </row>
    <row r="107" spans="1:11" ht="23.25" customHeight="1">
      <c r="A107" s="182">
        <v>754</v>
      </c>
      <c r="B107" s="222"/>
      <c r="C107" s="81"/>
      <c r="D107" s="81"/>
      <c r="E107" s="82"/>
      <c r="F107" s="82"/>
      <c r="G107" s="223" t="s">
        <v>40</v>
      </c>
      <c r="H107" s="224"/>
      <c r="I107" s="225"/>
      <c r="J107" s="127">
        <f>J110+J108</f>
        <v>160000</v>
      </c>
      <c r="K107" s="91"/>
    </row>
    <row r="108" spans="1:11" ht="15.75" customHeight="1">
      <c r="A108" s="169"/>
      <c r="B108" s="168"/>
      <c r="C108" s="215">
        <v>75404</v>
      </c>
      <c r="D108" s="216"/>
      <c r="E108" s="217"/>
      <c r="F108" s="83"/>
      <c r="G108" s="181" t="s">
        <v>87</v>
      </c>
      <c r="H108" s="181"/>
      <c r="I108" s="181"/>
      <c r="J108" s="99">
        <f>J109</f>
        <v>60000</v>
      </c>
      <c r="K108" s="91"/>
    </row>
    <row r="109" spans="1:11" ht="15.75" customHeight="1">
      <c r="A109" s="143"/>
      <c r="B109" s="144"/>
      <c r="C109" s="142"/>
      <c r="D109" s="142"/>
      <c r="E109" s="150"/>
      <c r="F109" s="121">
        <v>3000</v>
      </c>
      <c r="G109" s="171" t="s">
        <v>90</v>
      </c>
      <c r="H109" s="172"/>
      <c r="I109" s="173"/>
      <c r="J109" s="133">
        <v>60000</v>
      </c>
      <c r="K109" s="91"/>
    </row>
    <row r="110" spans="1:11" ht="14.25" customHeight="1">
      <c r="A110" s="169"/>
      <c r="B110" s="168"/>
      <c r="C110" s="215">
        <v>75412</v>
      </c>
      <c r="D110" s="216"/>
      <c r="E110" s="217"/>
      <c r="F110" s="83"/>
      <c r="G110" s="218" t="s">
        <v>41</v>
      </c>
      <c r="H110" s="170"/>
      <c r="I110" s="170"/>
      <c r="J110" s="99">
        <f>J111</f>
        <v>100000</v>
      </c>
      <c r="K110" s="91"/>
    </row>
    <row r="111" spans="1:11" ht="12.75" customHeight="1">
      <c r="A111" s="143"/>
      <c r="B111" s="144"/>
      <c r="C111" s="142"/>
      <c r="D111" s="142"/>
      <c r="E111" s="150"/>
      <c r="F111" s="121">
        <v>6050</v>
      </c>
      <c r="G111" s="171" t="s">
        <v>57</v>
      </c>
      <c r="H111" s="172"/>
      <c r="I111" s="173"/>
      <c r="J111" s="133">
        <v>100000</v>
      </c>
      <c r="K111" s="91"/>
    </row>
    <row r="112" spans="1:11" ht="18" customHeight="1">
      <c r="A112" s="182">
        <v>801</v>
      </c>
      <c r="B112" s="222"/>
      <c r="C112" s="81"/>
      <c r="D112" s="81"/>
      <c r="E112" s="82"/>
      <c r="F112" s="82"/>
      <c r="G112" s="223" t="s">
        <v>16</v>
      </c>
      <c r="H112" s="224"/>
      <c r="I112" s="225"/>
      <c r="J112" s="127">
        <f>J113</f>
        <v>985000</v>
      </c>
      <c r="K112" s="91"/>
    </row>
    <row r="113" spans="1:11" ht="14.25" customHeight="1">
      <c r="A113" s="169"/>
      <c r="B113" s="168"/>
      <c r="C113" s="215">
        <v>80101</v>
      </c>
      <c r="D113" s="216"/>
      <c r="E113" s="217"/>
      <c r="F113" s="83"/>
      <c r="G113" s="218" t="s">
        <v>17</v>
      </c>
      <c r="H113" s="170"/>
      <c r="I113" s="170"/>
      <c r="J113" s="99">
        <f>J114+J115</f>
        <v>985000</v>
      </c>
      <c r="K113" s="91"/>
    </row>
    <row r="114" spans="1:11" ht="24" customHeight="1">
      <c r="A114" s="159"/>
      <c r="B114" s="160"/>
      <c r="C114" s="161"/>
      <c r="D114" s="161"/>
      <c r="E114" s="163"/>
      <c r="F114" s="119">
        <v>4270</v>
      </c>
      <c r="G114" s="221" t="s">
        <v>121</v>
      </c>
      <c r="H114" s="221"/>
      <c r="I114" s="221"/>
      <c r="J114" s="132">
        <v>500000</v>
      </c>
      <c r="K114" s="91"/>
    </row>
    <row r="115" spans="1:11" ht="12" customHeight="1">
      <c r="A115" s="143"/>
      <c r="B115" s="144"/>
      <c r="C115" s="142"/>
      <c r="D115" s="142"/>
      <c r="E115" s="150"/>
      <c r="F115" s="119">
        <v>6050</v>
      </c>
      <c r="G115" s="199" t="s">
        <v>37</v>
      </c>
      <c r="H115" s="200"/>
      <c r="I115" s="201"/>
      <c r="J115" s="132">
        <v>485000</v>
      </c>
      <c r="K115" s="91"/>
    </row>
    <row r="116" spans="1:11" ht="18" customHeight="1">
      <c r="A116" s="182">
        <v>854</v>
      </c>
      <c r="B116" s="222"/>
      <c r="C116" s="81"/>
      <c r="D116" s="81"/>
      <c r="E116" s="82"/>
      <c r="F116" s="82"/>
      <c r="G116" s="223" t="s">
        <v>27</v>
      </c>
      <c r="H116" s="224"/>
      <c r="I116" s="225"/>
      <c r="J116" s="127">
        <f>J117</f>
        <v>3600</v>
      </c>
      <c r="K116" s="91"/>
    </row>
    <row r="117" spans="1:11" ht="26.25" customHeight="1">
      <c r="A117" s="169"/>
      <c r="B117" s="168"/>
      <c r="C117" s="215">
        <v>85412</v>
      </c>
      <c r="D117" s="216"/>
      <c r="E117" s="217"/>
      <c r="F117" s="83"/>
      <c r="G117" s="218" t="s">
        <v>28</v>
      </c>
      <c r="H117" s="170"/>
      <c r="I117" s="170"/>
      <c r="J117" s="99">
        <f>J118</f>
        <v>3600</v>
      </c>
      <c r="K117" s="91"/>
    </row>
    <row r="118" spans="1:11" ht="12" customHeight="1">
      <c r="A118" s="128"/>
      <c r="B118" s="129"/>
      <c r="C118" s="130"/>
      <c r="D118" s="130"/>
      <c r="E118" s="131"/>
      <c r="F118" s="121">
        <v>4300</v>
      </c>
      <c r="G118" s="221" t="s">
        <v>39</v>
      </c>
      <c r="H118" s="221"/>
      <c r="I118" s="221"/>
      <c r="J118" s="133">
        <v>3600</v>
      </c>
      <c r="K118" s="91"/>
    </row>
    <row r="119" spans="1:11" ht="18.75" customHeight="1">
      <c r="A119" s="182">
        <v>900</v>
      </c>
      <c r="B119" s="222"/>
      <c r="C119" s="81"/>
      <c r="D119" s="81"/>
      <c r="E119" s="82"/>
      <c r="F119" s="82"/>
      <c r="G119" s="223" t="s">
        <v>51</v>
      </c>
      <c r="H119" s="224"/>
      <c r="I119" s="225"/>
      <c r="J119" s="127">
        <f>J125+J123+J120</f>
        <v>1499000</v>
      </c>
      <c r="K119" s="91"/>
    </row>
    <row r="120" spans="1:11" ht="15.75" customHeight="1">
      <c r="A120" s="169"/>
      <c r="B120" s="168"/>
      <c r="C120" s="215">
        <v>90004</v>
      </c>
      <c r="D120" s="216"/>
      <c r="E120" s="217"/>
      <c r="F120" s="83"/>
      <c r="G120" s="218" t="s">
        <v>73</v>
      </c>
      <c r="H120" s="170"/>
      <c r="I120" s="170"/>
      <c r="J120" s="99">
        <f>J121+J122</f>
        <v>62000</v>
      </c>
      <c r="K120" s="91"/>
    </row>
    <row r="121" spans="1:11" ht="12" customHeight="1">
      <c r="A121" s="227"/>
      <c r="B121" s="228"/>
      <c r="C121" s="229"/>
      <c r="D121" s="230"/>
      <c r="E121" s="230"/>
      <c r="F121" s="119">
        <v>4210</v>
      </c>
      <c r="G121" s="221" t="s">
        <v>61</v>
      </c>
      <c r="H121" s="221"/>
      <c r="I121" s="221"/>
      <c r="J121" s="132">
        <v>30000</v>
      </c>
      <c r="K121" s="91"/>
    </row>
    <row r="122" spans="1:11" ht="12" customHeight="1">
      <c r="A122" s="256"/>
      <c r="B122" s="257"/>
      <c r="C122" s="258"/>
      <c r="D122" s="259"/>
      <c r="E122" s="259"/>
      <c r="F122" s="121">
        <v>4300</v>
      </c>
      <c r="G122" s="226" t="s">
        <v>39</v>
      </c>
      <c r="H122" s="226"/>
      <c r="I122" s="226"/>
      <c r="J122" s="133">
        <v>32000</v>
      </c>
      <c r="K122" s="91"/>
    </row>
    <row r="123" spans="1:11" ht="15.75" customHeight="1">
      <c r="A123" s="169"/>
      <c r="B123" s="168"/>
      <c r="C123" s="215">
        <v>90015</v>
      </c>
      <c r="D123" s="216"/>
      <c r="E123" s="217"/>
      <c r="F123" s="83"/>
      <c r="G123" s="218" t="s">
        <v>63</v>
      </c>
      <c r="H123" s="170"/>
      <c r="I123" s="170"/>
      <c r="J123" s="99">
        <f>J124</f>
        <v>937000</v>
      </c>
      <c r="K123" s="91"/>
    </row>
    <row r="124" spans="1:11" ht="12" customHeight="1">
      <c r="A124" s="128"/>
      <c r="B124" s="129"/>
      <c r="C124" s="130"/>
      <c r="D124" s="130"/>
      <c r="E124" s="131"/>
      <c r="F124" s="121">
        <v>6050</v>
      </c>
      <c r="G124" s="171" t="s">
        <v>37</v>
      </c>
      <c r="H124" s="172"/>
      <c r="I124" s="173"/>
      <c r="J124" s="133">
        <v>937000</v>
      </c>
      <c r="K124" s="91"/>
    </row>
    <row r="125" spans="1:11" ht="15.75" customHeight="1">
      <c r="A125" s="169"/>
      <c r="B125" s="168"/>
      <c r="C125" s="215">
        <v>90017</v>
      </c>
      <c r="D125" s="216"/>
      <c r="E125" s="217"/>
      <c r="F125" s="83"/>
      <c r="G125" s="218" t="s">
        <v>52</v>
      </c>
      <c r="H125" s="170"/>
      <c r="I125" s="170"/>
      <c r="J125" s="99">
        <f>J126</f>
        <v>500000</v>
      </c>
      <c r="K125" s="91"/>
    </row>
    <row r="126" spans="1:11" ht="12" customHeight="1">
      <c r="A126" s="128"/>
      <c r="B126" s="129"/>
      <c r="C126" s="130"/>
      <c r="D126" s="130"/>
      <c r="E126" s="131"/>
      <c r="F126" s="121">
        <v>6050</v>
      </c>
      <c r="G126" s="171" t="s">
        <v>37</v>
      </c>
      <c r="H126" s="172"/>
      <c r="I126" s="173"/>
      <c r="J126" s="133">
        <v>500000</v>
      </c>
      <c r="K126" s="91"/>
    </row>
    <row r="127" spans="1:11" ht="18.75" customHeight="1">
      <c r="A127" s="182">
        <v>921</v>
      </c>
      <c r="B127" s="222"/>
      <c r="C127" s="81"/>
      <c r="D127" s="81"/>
      <c r="E127" s="82"/>
      <c r="F127" s="82"/>
      <c r="G127" s="223" t="s">
        <v>64</v>
      </c>
      <c r="H127" s="224"/>
      <c r="I127" s="225"/>
      <c r="J127" s="127">
        <f>J128</f>
        <v>305000</v>
      </c>
      <c r="K127" s="91"/>
    </row>
    <row r="128" spans="1:11" ht="14.25" customHeight="1">
      <c r="A128" s="169"/>
      <c r="B128" s="168"/>
      <c r="C128" s="215">
        <v>92109</v>
      </c>
      <c r="D128" s="216"/>
      <c r="E128" s="217"/>
      <c r="F128" s="83"/>
      <c r="G128" s="218" t="s">
        <v>65</v>
      </c>
      <c r="H128" s="170"/>
      <c r="I128" s="170"/>
      <c r="J128" s="99">
        <f>J129</f>
        <v>305000</v>
      </c>
      <c r="K128" s="91"/>
    </row>
    <row r="129" spans="1:11" ht="12" customHeight="1">
      <c r="A129" s="137"/>
      <c r="B129" s="138"/>
      <c r="C129" s="139"/>
      <c r="D129" s="139"/>
      <c r="E129" s="140"/>
      <c r="F129" s="121">
        <v>6050</v>
      </c>
      <c r="G129" s="171" t="s">
        <v>37</v>
      </c>
      <c r="H129" s="172"/>
      <c r="I129" s="173"/>
      <c r="J129" s="133">
        <v>305000</v>
      </c>
      <c r="K129" s="91"/>
    </row>
    <row r="130" spans="1:11" ht="18.75" customHeight="1">
      <c r="A130" s="182">
        <v>926</v>
      </c>
      <c r="B130" s="222"/>
      <c r="C130" s="81"/>
      <c r="D130" s="81"/>
      <c r="E130" s="82"/>
      <c r="F130" s="82"/>
      <c r="G130" s="223" t="s">
        <v>59</v>
      </c>
      <c r="H130" s="224"/>
      <c r="I130" s="225"/>
      <c r="J130" s="97">
        <f>J131</f>
        <v>132000</v>
      </c>
      <c r="K130" s="91"/>
    </row>
    <row r="131" spans="1:11" ht="15.75" customHeight="1">
      <c r="A131" s="169"/>
      <c r="B131" s="168"/>
      <c r="C131" s="215">
        <v>92605</v>
      </c>
      <c r="D131" s="216"/>
      <c r="E131" s="217"/>
      <c r="F131" s="83"/>
      <c r="G131" s="218" t="s">
        <v>60</v>
      </c>
      <c r="H131" s="170"/>
      <c r="I131" s="219"/>
      <c r="J131" s="99">
        <f>J132+J133</f>
        <v>132000</v>
      </c>
      <c r="K131" s="91"/>
    </row>
    <row r="132" spans="1:11" ht="15.75" customHeight="1">
      <c r="A132" s="128"/>
      <c r="B132" s="129"/>
      <c r="C132" s="130"/>
      <c r="D132" s="130"/>
      <c r="E132" s="131"/>
      <c r="F132" s="119">
        <v>4210</v>
      </c>
      <c r="G132" s="221" t="s">
        <v>61</v>
      </c>
      <c r="H132" s="221"/>
      <c r="I132" s="221"/>
      <c r="J132" s="132">
        <v>32000</v>
      </c>
      <c r="K132" s="91"/>
    </row>
    <row r="133" spans="1:11" ht="15.75" customHeight="1">
      <c r="A133" s="128"/>
      <c r="B133" s="129"/>
      <c r="C133" s="130"/>
      <c r="D133" s="130"/>
      <c r="E133" s="131"/>
      <c r="F133" s="121">
        <v>6060</v>
      </c>
      <c r="G133" s="171" t="s">
        <v>42</v>
      </c>
      <c r="H133" s="172"/>
      <c r="I133" s="173"/>
      <c r="J133" s="133">
        <v>100000</v>
      </c>
      <c r="K133" s="91"/>
    </row>
    <row r="134" spans="1:11" ht="15.75" customHeight="1">
      <c r="A134" s="261" t="s">
        <v>53</v>
      </c>
      <c r="B134" s="262"/>
      <c r="C134" s="262"/>
      <c r="D134" s="262"/>
      <c r="E134" s="262"/>
      <c r="F134" s="262"/>
      <c r="G134" s="262"/>
      <c r="H134" s="262"/>
      <c r="I134" s="263">
        <f>J130+J127+J119+J116+J112+J107+J104+J100+J97+J87</f>
        <v>7297600</v>
      </c>
      <c r="J134" s="264"/>
      <c r="K134" s="91"/>
    </row>
    <row r="135" spans="1:11" ht="15" customHeight="1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91"/>
    </row>
    <row r="136" spans="1:11" ht="15.75" customHeight="1">
      <c r="A136" s="265" t="s">
        <v>10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91"/>
    </row>
    <row r="137" spans="1:11" ht="9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91"/>
    </row>
    <row r="138" spans="1:11" ht="27" customHeight="1">
      <c r="A138" s="268" t="s">
        <v>93</v>
      </c>
      <c r="B138" s="268"/>
      <c r="C138" s="268"/>
      <c r="D138" s="268"/>
      <c r="E138" s="268"/>
      <c r="F138" s="268"/>
      <c r="G138" s="268"/>
      <c r="H138" s="268"/>
      <c r="I138" s="268"/>
      <c r="J138" s="268"/>
      <c r="K138" s="91"/>
    </row>
    <row r="139" spans="1:11" ht="14.25" customHeight="1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91"/>
    </row>
    <row r="140" spans="1:10" ht="12.75" customHeight="1">
      <c r="A140" s="243" t="s">
        <v>20</v>
      </c>
      <c r="B140" s="243"/>
      <c r="C140" s="243"/>
      <c r="D140" s="243"/>
      <c r="E140" s="243"/>
      <c r="F140" s="243"/>
      <c r="G140" s="243"/>
      <c r="H140" s="243"/>
      <c r="I140" s="243"/>
      <c r="J140" s="243"/>
    </row>
    <row r="141" spans="1:10" ht="9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</row>
    <row r="142" spans="1:10" ht="14.25" customHeight="1">
      <c r="A142" s="240" t="s">
        <v>67</v>
      </c>
      <c r="B142" s="240"/>
      <c r="C142" s="240"/>
      <c r="D142" s="240"/>
      <c r="E142" s="240"/>
      <c r="F142" s="240"/>
      <c r="G142" s="240"/>
      <c r="H142" s="240"/>
      <c r="I142" s="240"/>
      <c r="J142" s="240"/>
    </row>
    <row r="143" spans="1:10" ht="14.25" customHeight="1">
      <c r="A143" s="240" t="s">
        <v>68</v>
      </c>
      <c r="B143" s="240"/>
      <c r="C143" s="240"/>
      <c r="D143" s="240"/>
      <c r="E143" s="240"/>
      <c r="F143" s="240"/>
      <c r="G143" s="240"/>
      <c r="H143" s="240"/>
      <c r="I143" s="240"/>
      <c r="J143" s="240"/>
    </row>
    <row r="144" spans="1:10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1:10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1:10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0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 ht="15" customHeight="1">
      <c r="A149" s="265" t="s">
        <v>44</v>
      </c>
      <c r="B149" s="265"/>
      <c r="C149" s="265"/>
      <c r="D149" s="265"/>
      <c r="E149" s="265"/>
      <c r="F149" s="265"/>
      <c r="G149" s="265"/>
      <c r="H149" s="265"/>
      <c r="I149" s="265"/>
      <c r="J149" s="265"/>
    </row>
    <row r="150" spans="1:10" ht="9" customHeight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</row>
    <row r="151" spans="1:10" ht="30" customHeight="1">
      <c r="A151" s="266" t="s">
        <v>66</v>
      </c>
      <c r="B151" s="267"/>
      <c r="C151" s="267"/>
      <c r="D151" s="267"/>
      <c r="E151" s="267"/>
      <c r="F151" s="267"/>
      <c r="G151" s="267"/>
      <c r="H151" s="267"/>
      <c r="I151" s="267"/>
      <c r="J151" s="267"/>
    </row>
    <row r="152" spans="1:10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 ht="15" customHeight="1">
      <c r="A153" s="239" t="s">
        <v>72</v>
      </c>
      <c r="B153" s="239"/>
      <c r="C153" s="239"/>
      <c r="D153" s="239"/>
      <c r="E153" s="239"/>
      <c r="F153" s="239"/>
      <c r="G153" s="239"/>
      <c r="H153" s="239"/>
      <c r="I153" s="239"/>
      <c r="J153" s="239"/>
    </row>
    <row r="154" spans="1:10" ht="9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 ht="15" customHeight="1">
      <c r="A155" s="198" t="s">
        <v>115</v>
      </c>
      <c r="B155" s="198"/>
      <c r="C155" s="198"/>
      <c r="D155" s="198"/>
      <c r="E155" s="198"/>
      <c r="F155" s="198"/>
      <c r="G155" s="198"/>
      <c r="H155" s="198"/>
      <c r="I155" s="198"/>
      <c r="J155" s="198"/>
    </row>
    <row r="156" spans="1:10" ht="15" customHeight="1">
      <c r="A156" s="85"/>
      <c r="B156" s="198" t="s">
        <v>109</v>
      </c>
      <c r="C156" s="198"/>
      <c r="D156" s="198"/>
      <c r="E156" s="198"/>
      <c r="F156" s="198"/>
      <c r="G156" s="198"/>
      <c r="H156" s="198"/>
      <c r="I156" s="198"/>
      <c r="J156" s="198"/>
    </row>
    <row r="157" spans="1:10" ht="15" customHeight="1">
      <c r="A157" s="198" t="s">
        <v>116</v>
      </c>
      <c r="B157" s="198"/>
      <c r="C157" s="198"/>
      <c r="D157" s="198"/>
      <c r="E157" s="198"/>
      <c r="F157" s="198"/>
      <c r="G157" s="198"/>
      <c r="H157" s="198"/>
      <c r="I157" s="198"/>
      <c r="J157" s="198"/>
    </row>
    <row r="158" spans="1:10" ht="15" customHeight="1">
      <c r="A158" s="85"/>
      <c r="B158" s="198" t="s">
        <v>110</v>
      </c>
      <c r="C158" s="198"/>
      <c r="D158" s="198"/>
      <c r="E158" s="198"/>
      <c r="F158" s="198"/>
      <c r="G158" s="198"/>
      <c r="H158" s="198"/>
      <c r="I158" s="198"/>
      <c r="J158" s="198"/>
    </row>
    <row r="159" spans="1:10" ht="15" customHeight="1">
      <c r="A159" s="85"/>
      <c r="B159" s="198" t="s">
        <v>111</v>
      </c>
      <c r="C159" s="198"/>
      <c r="D159" s="198"/>
      <c r="E159" s="198"/>
      <c r="F159" s="198"/>
      <c r="G159" s="198"/>
      <c r="H159" s="198"/>
      <c r="I159" s="198"/>
      <c r="J159" s="198"/>
    </row>
    <row r="160" spans="1:10" ht="15" customHeight="1">
      <c r="A160" s="164" t="s">
        <v>117</v>
      </c>
      <c r="B160" s="198" t="s">
        <v>112</v>
      </c>
      <c r="C160" s="198"/>
      <c r="D160" s="198"/>
      <c r="E160" s="198"/>
      <c r="F160" s="198"/>
      <c r="G160" s="198"/>
      <c r="H160" s="198"/>
      <c r="I160" s="198"/>
      <c r="J160" s="198"/>
    </row>
    <row r="161" spans="1:10" ht="15" customHeight="1">
      <c r="A161" s="85"/>
      <c r="B161" s="85"/>
      <c r="C161" s="1" t="s">
        <v>69</v>
      </c>
      <c r="D161" s="85"/>
      <c r="E161" s="85"/>
      <c r="F161" s="85"/>
      <c r="G161" s="85"/>
      <c r="H161" s="85"/>
      <c r="I161" s="85"/>
      <c r="J161" s="85"/>
    </row>
    <row r="162" spans="1:10" ht="15" customHeight="1">
      <c r="A162" s="85"/>
      <c r="B162" s="85"/>
      <c r="C162" s="85"/>
      <c r="D162" s="141" t="s">
        <v>70</v>
      </c>
      <c r="E162" s="85"/>
      <c r="F162" s="85"/>
      <c r="G162" s="85"/>
      <c r="H162" s="85"/>
      <c r="I162" s="85"/>
      <c r="J162" s="85"/>
    </row>
    <row r="163" spans="1:10" ht="15" customHeight="1">
      <c r="A163" s="85"/>
      <c r="B163" s="85"/>
      <c r="C163" s="85"/>
      <c r="D163" s="260" t="s">
        <v>100</v>
      </c>
      <c r="E163" s="198"/>
      <c r="F163" s="198"/>
      <c r="G163" s="198"/>
      <c r="H163" s="198"/>
      <c r="I163" s="198"/>
      <c r="J163" s="198"/>
    </row>
    <row r="164" spans="1:10" ht="15" customHeight="1">
      <c r="A164" s="85"/>
      <c r="B164" s="85"/>
      <c r="C164" s="85"/>
      <c r="D164" s="198" t="s">
        <v>113</v>
      </c>
      <c r="E164" s="260"/>
      <c r="F164" s="260"/>
      <c r="G164" s="260"/>
      <c r="H164" s="260"/>
      <c r="I164" s="260"/>
      <c r="J164" s="260"/>
    </row>
    <row r="165" spans="1:10" ht="15" customHeight="1">
      <c r="A165" s="85"/>
      <c r="B165" s="85"/>
      <c r="C165" s="85"/>
      <c r="D165" s="260" t="s">
        <v>114</v>
      </c>
      <c r="E165" s="260"/>
      <c r="F165" s="260"/>
      <c r="G165" s="260"/>
      <c r="H165" s="260"/>
      <c r="I165" s="260"/>
      <c r="J165" s="260"/>
    </row>
    <row r="166" spans="1:10" ht="15" customHeight="1">
      <c r="A166" s="85"/>
      <c r="B166" s="85"/>
      <c r="C166" s="85"/>
      <c r="D166" s="141"/>
      <c r="E166" s="141"/>
      <c r="F166" s="141"/>
      <c r="G166" s="141"/>
      <c r="H166" s="141"/>
      <c r="I166" s="141"/>
      <c r="J166" s="141"/>
    </row>
    <row r="167" spans="1:10" ht="15" customHeight="1">
      <c r="A167" s="239" t="s">
        <v>71</v>
      </c>
      <c r="B167" s="239"/>
      <c r="C167" s="239"/>
      <c r="D167" s="239"/>
      <c r="E167" s="239"/>
      <c r="F167" s="239"/>
      <c r="G167" s="239"/>
      <c r="H167" s="239"/>
      <c r="I167" s="239"/>
      <c r="J167" s="239"/>
    </row>
    <row r="168" spans="1:10" ht="8.2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</row>
    <row r="169" spans="1:10" ht="15" customHeight="1">
      <c r="A169" s="244" t="s">
        <v>0</v>
      </c>
      <c r="B169" s="244"/>
      <c r="C169" s="244"/>
      <c r="D169" s="244"/>
      <c r="E169" s="244"/>
      <c r="F169" s="244"/>
      <c r="G169" s="244"/>
      <c r="H169" s="244"/>
      <c r="I169" s="244"/>
      <c r="J169" s="244"/>
    </row>
    <row r="170" spans="1:10" ht="1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</row>
    <row r="171" spans="1:10" ht="15" customHeight="1">
      <c r="A171" s="245" t="s">
        <v>91</v>
      </c>
      <c r="B171" s="245"/>
      <c r="C171" s="245"/>
      <c r="D171" s="245"/>
      <c r="E171" s="245"/>
      <c r="F171" s="245"/>
      <c r="G171" s="245"/>
      <c r="H171" s="245"/>
      <c r="I171" s="245"/>
      <c r="J171" s="245"/>
    </row>
    <row r="172" spans="1:10" ht="9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</row>
    <row r="173" spans="1:10" ht="25.5" customHeight="1">
      <c r="A173" s="244" t="s">
        <v>2</v>
      </c>
      <c r="B173" s="244"/>
      <c r="C173" s="244"/>
      <c r="D173" s="244"/>
      <c r="E173" s="244"/>
      <c r="F173" s="244"/>
      <c r="G173" s="244"/>
      <c r="H173" s="244"/>
      <c r="I173" s="244"/>
      <c r="J173" s="244"/>
    </row>
    <row r="174" spans="1:10" ht="15" customHeight="1">
      <c r="A174" s="86"/>
      <c r="B174" s="86"/>
      <c r="C174" s="86"/>
      <c r="D174" s="86"/>
      <c r="E174" s="86"/>
      <c r="F174" s="86"/>
      <c r="G174" s="86" t="s">
        <v>6</v>
      </c>
      <c r="H174" s="86"/>
      <c r="I174" s="86"/>
      <c r="J174" s="86"/>
    </row>
    <row r="175" spans="1:10" ht="15" customHeight="1">
      <c r="A175" s="245" t="s">
        <v>92</v>
      </c>
      <c r="B175" s="245"/>
      <c r="C175" s="245"/>
      <c r="D175" s="245"/>
      <c r="E175" s="245"/>
      <c r="F175" s="245"/>
      <c r="G175" s="245"/>
      <c r="H175" s="245"/>
      <c r="I175" s="245"/>
      <c r="J175" s="245"/>
    </row>
    <row r="176" spans="1:10" ht="6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</row>
    <row r="177" spans="1:10" ht="15.75" customHeight="1">
      <c r="A177" s="244" t="s">
        <v>1</v>
      </c>
      <c r="B177" s="244"/>
      <c r="C177" s="244"/>
      <c r="D177" s="244"/>
      <c r="E177" s="244"/>
      <c r="F177" s="244"/>
      <c r="G177" s="244"/>
      <c r="H177" s="244"/>
      <c r="I177" s="244"/>
      <c r="J177" s="244"/>
    </row>
    <row r="178" spans="1:10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</row>
    <row r="179" spans="1:10" ht="12.7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2.7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  <row r="181" spans="1:10" ht="12.75">
      <c r="A181" s="79"/>
      <c r="B181" s="79"/>
      <c r="C181" s="79"/>
      <c r="D181" s="79"/>
      <c r="E181" s="79"/>
      <c r="F181" s="79"/>
      <c r="G181" s="79"/>
      <c r="H181" s="79"/>
      <c r="I181" s="79"/>
      <c r="J181" s="79"/>
    </row>
    <row r="182" spans="1:10" ht="12.75">
      <c r="A182" s="79"/>
      <c r="B182" s="79"/>
      <c r="C182" s="79"/>
      <c r="D182" s="79"/>
      <c r="E182" s="79"/>
      <c r="F182" s="79"/>
      <c r="G182" s="79"/>
      <c r="H182" s="79"/>
      <c r="I182" s="79"/>
      <c r="J182" s="79"/>
    </row>
    <row r="183" spans="1:10" ht="12.75">
      <c r="A183" s="79"/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0" ht="12.75">
      <c r="A185" s="79"/>
      <c r="B185" s="79"/>
      <c r="C185" s="79"/>
      <c r="D185" s="79"/>
      <c r="E185" s="79"/>
      <c r="F185" s="79"/>
      <c r="G185" s="79"/>
      <c r="H185" s="79"/>
      <c r="I185" s="79"/>
      <c r="J185" s="79"/>
    </row>
    <row r="186" spans="1:10" ht="12.75">
      <c r="A186" s="79"/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ht="12.75">
      <c r="A187" s="79"/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0" ht="12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</row>
    <row r="189" spans="1:10" ht="12.75">
      <c r="A189" s="79"/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1:10" ht="12.75">
      <c r="A190" s="79"/>
      <c r="B190" s="79"/>
      <c r="C190" s="79"/>
      <c r="D190" s="79"/>
      <c r="E190" s="79"/>
      <c r="F190" s="79"/>
      <c r="G190" s="79"/>
      <c r="H190" s="79"/>
      <c r="I190" s="79"/>
      <c r="J190" s="79"/>
    </row>
    <row r="191" spans="1:10" ht="12.75">
      <c r="A191" s="79"/>
      <c r="B191" s="79"/>
      <c r="C191" s="79"/>
      <c r="D191" s="79"/>
      <c r="E191" s="79"/>
      <c r="F191" s="79"/>
      <c r="G191" s="79"/>
      <c r="H191" s="79"/>
      <c r="I191" s="79"/>
      <c r="J191" s="79"/>
    </row>
    <row r="192" spans="1:10" ht="12.75">
      <c r="A192" s="79"/>
      <c r="B192" s="79"/>
      <c r="C192" s="79"/>
      <c r="D192" s="79"/>
      <c r="E192" s="79"/>
      <c r="F192" s="79"/>
      <c r="G192" s="79"/>
      <c r="H192" s="79"/>
      <c r="I192" s="79"/>
      <c r="J192" s="79"/>
    </row>
    <row r="193" spans="1:10" ht="12.75">
      <c r="A193" s="79"/>
      <c r="B193" s="79"/>
      <c r="C193" s="79"/>
      <c r="D193" s="79"/>
      <c r="E193" s="79"/>
      <c r="F193" s="79"/>
      <c r="G193" s="79"/>
      <c r="H193" s="79"/>
      <c r="I193" s="79"/>
      <c r="J193" s="79"/>
    </row>
    <row r="194" spans="1:10" ht="12.75">
      <c r="A194" s="79"/>
      <c r="B194" s="79"/>
      <c r="C194" s="79"/>
      <c r="D194" s="79"/>
      <c r="E194" s="79"/>
      <c r="F194" s="79"/>
      <c r="G194" s="79"/>
      <c r="H194" s="79"/>
      <c r="I194" s="79"/>
      <c r="J194" s="79"/>
    </row>
    <row r="195" spans="1:10" ht="12.75">
      <c r="A195" s="79"/>
      <c r="B195" s="79"/>
      <c r="C195" s="79"/>
      <c r="D195" s="79"/>
      <c r="E195" s="79"/>
      <c r="F195" s="79"/>
      <c r="G195" s="79"/>
      <c r="H195" s="79"/>
      <c r="I195" s="79"/>
      <c r="J195" s="79"/>
    </row>
    <row r="196" spans="1:10" ht="12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</row>
    <row r="197" spans="1:10" ht="12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 ht="12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12.75">
      <c r="A199" s="79"/>
      <c r="B199" s="79"/>
      <c r="C199" s="79"/>
      <c r="D199" s="79"/>
      <c r="E199" s="79"/>
      <c r="F199" s="79"/>
      <c r="G199" s="79"/>
      <c r="H199" s="79"/>
      <c r="I199" s="79"/>
      <c r="J199" s="79"/>
    </row>
    <row r="200" spans="1:10" ht="12.75">
      <c r="A200" s="79"/>
      <c r="B200" s="79"/>
      <c r="C200" s="79"/>
      <c r="D200" s="79"/>
      <c r="E200" s="79"/>
      <c r="F200" s="79"/>
      <c r="G200" s="79"/>
      <c r="H200" s="79"/>
      <c r="I200" s="79"/>
      <c r="J200" s="79"/>
    </row>
    <row r="201" spans="1:10" ht="12.75">
      <c r="A201" s="79"/>
      <c r="B201" s="79"/>
      <c r="C201" s="79"/>
      <c r="D201" s="79"/>
      <c r="E201" s="79"/>
      <c r="F201" s="79"/>
      <c r="G201" s="79"/>
      <c r="H201" s="79"/>
      <c r="I201" s="79"/>
      <c r="J201" s="79"/>
    </row>
    <row r="202" spans="1:10" ht="12.75">
      <c r="A202" s="79"/>
      <c r="B202" s="79"/>
      <c r="C202" s="79"/>
      <c r="D202" s="79"/>
      <c r="E202" s="79"/>
      <c r="F202" s="79"/>
      <c r="G202" s="79"/>
      <c r="H202" s="79"/>
      <c r="I202" s="79"/>
      <c r="J202" s="79"/>
    </row>
    <row r="203" spans="1:10" ht="12.75">
      <c r="A203" s="79"/>
      <c r="B203" s="79"/>
      <c r="C203" s="79"/>
      <c r="D203" s="79"/>
      <c r="E203" s="79"/>
      <c r="F203" s="79"/>
      <c r="G203" s="79"/>
      <c r="H203" s="79"/>
      <c r="I203" s="79"/>
      <c r="J203" s="79"/>
    </row>
    <row r="204" spans="1:10" ht="12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</row>
    <row r="205" spans="1:10" ht="12.75">
      <c r="A205" s="79"/>
      <c r="B205" s="79"/>
      <c r="C205" s="79"/>
      <c r="D205" s="79"/>
      <c r="E205" s="79"/>
      <c r="F205" s="79"/>
      <c r="G205" s="79"/>
      <c r="H205" s="79"/>
      <c r="I205" s="79"/>
      <c r="J205" s="79"/>
    </row>
    <row r="206" spans="1:10" ht="12.75">
      <c r="A206" s="79"/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12.75">
      <c r="A207" s="79"/>
      <c r="B207" s="79"/>
      <c r="C207" s="79"/>
      <c r="D207" s="79"/>
      <c r="E207" s="79"/>
      <c r="F207" s="79"/>
      <c r="G207" s="79"/>
      <c r="H207" s="79"/>
      <c r="I207" s="79"/>
      <c r="J207" s="79"/>
    </row>
    <row r="208" spans="1:10" ht="12.75">
      <c r="A208" s="79"/>
      <c r="B208" s="79"/>
      <c r="C208" s="79"/>
      <c r="D208" s="79"/>
      <c r="E208" s="79"/>
      <c r="F208" s="79"/>
      <c r="G208" s="79"/>
      <c r="H208" s="79"/>
      <c r="I208" s="79"/>
      <c r="J208" s="79"/>
    </row>
    <row r="209" spans="1:10" ht="12.75">
      <c r="A209" s="79"/>
      <c r="B209" s="79"/>
      <c r="C209" s="79"/>
      <c r="D209" s="79"/>
      <c r="E209" s="79"/>
      <c r="F209" s="79"/>
      <c r="G209" s="79"/>
      <c r="H209" s="79"/>
      <c r="I209" s="79"/>
      <c r="J209" s="79"/>
    </row>
    <row r="210" spans="1:10" ht="12.75">
      <c r="A210" s="79"/>
      <c r="B210" s="79"/>
      <c r="C210" s="79"/>
      <c r="D210" s="79"/>
      <c r="E210" s="79"/>
      <c r="F210" s="79"/>
      <c r="G210" s="79"/>
      <c r="H210" s="79"/>
      <c r="I210" s="79"/>
      <c r="J210" s="79"/>
    </row>
    <row r="211" spans="1:10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</row>
    <row r="212" spans="1:10" ht="12.75">
      <c r="A212" s="79"/>
      <c r="B212" s="79"/>
      <c r="C212" s="79"/>
      <c r="D212" s="79"/>
      <c r="E212" s="79"/>
      <c r="F212" s="79"/>
      <c r="G212" s="79"/>
      <c r="H212" s="79"/>
      <c r="I212" s="79"/>
      <c r="J212" s="79"/>
    </row>
    <row r="213" spans="1:10" ht="12.75">
      <c r="A213" s="79"/>
      <c r="B213" s="79"/>
      <c r="C213" s="79"/>
      <c r="D213" s="79"/>
      <c r="E213" s="79"/>
      <c r="F213" s="79"/>
      <c r="G213" s="79"/>
      <c r="H213" s="79"/>
      <c r="I213" s="79"/>
      <c r="J213" s="79"/>
    </row>
  </sheetData>
  <mergeCells count="266">
    <mergeCell ref="G118:I118"/>
    <mergeCell ref="G126:I126"/>
    <mergeCell ref="A17:B17"/>
    <mergeCell ref="C17:E17"/>
    <mergeCell ref="G17:I17"/>
    <mergeCell ref="A43:H43"/>
    <mergeCell ref="I43:J43"/>
    <mergeCell ref="A37:B37"/>
    <mergeCell ref="C37:E37"/>
    <mergeCell ref="A39:B39"/>
    <mergeCell ref="C39:E39"/>
    <mergeCell ref="G39:I39"/>
    <mergeCell ref="A40:B40"/>
    <mergeCell ref="C40:E40"/>
    <mergeCell ref="G40:I40"/>
    <mergeCell ref="G38:I38"/>
    <mergeCell ref="J34:J35"/>
    <mergeCell ref="A35:B35"/>
    <mergeCell ref="C35:E35"/>
    <mergeCell ref="A36:B36"/>
    <mergeCell ref="C36:E36"/>
    <mergeCell ref="G36:I36"/>
    <mergeCell ref="G37:I37"/>
    <mergeCell ref="A38:B38"/>
    <mergeCell ref="C38:E38"/>
    <mergeCell ref="A25:B25"/>
    <mergeCell ref="C25:E25"/>
    <mergeCell ref="G25:I25"/>
    <mergeCell ref="A34:F34"/>
    <mergeCell ref="G34:I35"/>
    <mergeCell ref="A28:H28"/>
    <mergeCell ref="I28:J28"/>
    <mergeCell ref="A30:J30"/>
    <mergeCell ref="A27:B27"/>
    <mergeCell ref="C27:E27"/>
    <mergeCell ref="C20:E20"/>
    <mergeCell ref="G20:I20"/>
    <mergeCell ref="A21:B21"/>
    <mergeCell ref="C21:E21"/>
    <mergeCell ref="G21:I21"/>
    <mergeCell ref="A20:B20"/>
    <mergeCell ref="A18:B18"/>
    <mergeCell ref="C18:E18"/>
    <mergeCell ref="G18:I18"/>
    <mergeCell ref="A19:B19"/>
    <mergeCell ref="C19:E19"/>
    <mergeCell ref="G19:I19"/>
    <mergeCell ref="A15:B15"/>
    <mergeCell ref="C15:E15"/>
    <mergeCell ref="G15:I15"/>
    <mergeCell ref="A16:B16"/>
    <mergeCell ref="C16:E16"/>
    <mergeCell ref="G16:I16"/>
    <mergeCell ref="A9:J9"/>
    <mergeCell ref="A13:F13"/>
    <mergeCell ref="G13:I14"/>
    <mergeCell ref="J13:J14"/>
    <mergeCell ref="A14:B14"/>
    <mergeCell ref="C14:E14"/>
    <mergeCell ref="C58:E58"/>
    <mergeCell ref="G58:H58"/>
    <mergeCell ref="G59:H59"/>
    <mergeCell ref="G60:H60"/>
    <mergeCell ref="D163:J163"/>
    <mergeCell ref="C125:E125"/>
    <mergeCell ref="G125:I125"/>
    <mergeCell ref="G124:I124"/>
    <mergeCell ref="A149:J149"/>
    <mergeCell ref="A136:J136"/>
    <mergeCell ref="B160:J160"/>
    <mergeCell ref="A151:J151"/>
    <mergeCell ref="A153:J153"/>
    <mergeCell ref="A138:J138"/>
    <mergeCell ref="A155:J155"/>
    <mergeCell ref="A119:B119"/>
    <mergeCell ref="A123:B123"/>
    <mergeCell ref="C123:E123"/>
    <mergeCell ref="G123:I123"/>
    <mergeCell ref="A120:B120"/>
    <mergeCell ref="C120:E120"/>
    <mergeCell ref="G120:I120"/>
    <mergeCell ref="A121:B122"/>
    <mergeCell ref="C121:E122"/>
    <mergeCell ref="G121:I121"/>
    <mergeCell ref="D164:J164"/>
    <mergeCell ref="D165:J165"/>
    <mergeCell ref="G119:I119"/>
    <mergeCell ref="A134:H134"/>
    <mergeCell ref="I134:J134"/>
    <mergeCell ref="G129:I129"/>
    <mergeCell ref="G133:I133"/>
    <mergeCell ref="G132:I132"/>
    <mergeCell ref="A130:B130"/>
    <mergeCell ref="A125:B125"/>
    <mergeCell ref="A97:B97"/>
    <mergeCell ref="A102:B103"/>
    <mergeCell ref="C102:E103"/>
    <mergeCell ref="C101:E101"/>
    <mergeCell ref="A104:B104"/>
    <mergeCell ref="C113:E113"/>
    <mergeCell ref="C98:E98"/>
    <mergeCell ref="A113:B113"/>
    <mergeCell ref="A101:B101"/>
    <mergeCell ref="G117:I117"/>
    <mergeCell ref="G114:I114"/>
    <mergeCell ref="A116:B116"/>
    <mergeCell ref="G116:I116"/>
    <mergeCell ref="G54:H54"/>
    <mergeCell ref="A81:J81"/>
    <mergeCell ref="A85:F85"/>
    <mergeCell ref="G85:I86"/>
    <mergeCell ref="J85:J86"/>
    <mergeCell ref="A86:B86"/>
    <mergeCell ref="C86:E86"/>
    <mergeCell ref="G62:H62"/>
    <mergeCell ref="C75:E75"/>
    <mergeCell ref="G75:H75"/>
    <mergeCell ref="A75:B75"/>
    <mergeCell ref="A55:B55"/>
    <mergeCell ref="G112:I112"/>
    <mergeCell ref="A110:B110"/>
    <mergeCell ref="C110:E110"/>
    <mergeCell ref="G104:I104"/>
    <mergeCell ref="A105:B105"/>
    <mergeCell ref="C105:E105"/>
    <mergeCell ref="G101:I101"/>
    <mergeCell ref="G99:I99"/>
    <mergeCell ref="G55:H55"/>
    <mergeCell ref="A58:B58"/>
    <mergeCell ref="G77:H77"/>
    <mergeCell ref="C67:E67"/>
    <mergeCell ref="G67:H67"/>
    <mergeCell ref="G68:H68"/>
    <mergeCell ref="G72:H72"/>
    <mergeCell ref="G73:H73"/>
    <mergeCell ref="G66:H66"/>
    <mergeCell ref="G76:H76"/>
    <mergeCell ref="I1:J1"/>
    <mergeCell ref="A7:J7"/>
    <mergeCell ref="A2:J2"/>
    <mergeCell ref="A3:J3"/>
    <mergeCell ref="A4:J4"/>
    <mergeCell ref="A5:J5"/>
    <mergeCell ref="A177:J177"/>
    <mergeCell ref="A175:J175"/>
    <mergeCell ref="A169:J169"/>
    <mergeCell ref="A171:J171"/>
    <mergeCell ref="A173:J173"/>
    <mergeCell ref="A167:J167"/>
    <mergeCell ref="A142:J142"/>
    <mergeCell ref="A79:H79"/>
    <mergeCell ref="A140:J140"/>
    <mergeCell ref="A143:J143"/>
    <mergeCell ref="A100:B100"/>
    <mergeCell ref="G100:I100"/>
    <mergeCell ref="A98:B98"/>
    <mergeCell ref="A117:B117"/>
    <mergeCell ref="C117:E117"/>
    <mergeCell ref="G53:H53"/>
    <mergeCell ref="G51:H51"/>
    <mergeCell ref="C52:E52"/>
    <mergeCell ref="A47:H47"/>
    <mergeCell ref="A49:F49"/>
    <mergeCell ref="B48:I48"/>
    <mergeCell ref="C50:E50"/>
    <mergeCell ref="I49:I50"/>
    <mergeCell ref="A51:B51"/>
    <mergeCell ref="A52:B52"/>
    <mergeCell ref="G52:H52"/>
    <mergeCell ref="A74:B74"/>
    <mergeCell ref="G74:H74"/>
    <mergeCell ref="A63:B63"/>
    <mergeCell ref="G63:H63"/>
    <mergeCell ref="A64:B64"/>
    <mergeCell ref="C64:E64"/>
    <mergeCell ref="G64:H64"/>
    <mergeCell ref="C69:E69"/>
    <mergeCell ref="G65:H65"/>
    <mergeCell ref="A67:B67"/>
    <mergeCell ref="A127:B127"/>
    <mergeCell ref="G127:I127"/>
    <mergeCell ref="A128:B128"/>
    <mergeCell ref="C128:E128"/>
    <mergeCell ref="G128:I128"/>
    <mergeCell ref="A90:B90"/>
    <mergeCell ref="C90:E90"/>
    <mergeCell ref="G90:I90"/>
    <mergeCell ref="A87:B87"/>
    <mergeCell ref="A131:B131"/>
    <mergeCell ref="C131:E131"/>
    <mergeCell ref="G130:I130"/>
    <mergeCell ref="G131:I131"/>
    <mergeCell ref="G88:I88"/>
    <mergeCell ref="B156:J156"/>
    <mergeCell ref="G122:I122"/>
    <mergeCell ref="A106:B106"/>
    <mergeCell ref="C106:E106"/>
    <mergeCell ref="G106:I106"/>
    <mergeCell ref="A108:B108"/>
    <mergeCell ref="C108:E108"/>
    <mergeCell ref="G108:I108"/>
    <mergeCell ref="G109:I109"/>
    <mergeCell ref="G89:I89"/>
    <mergeCell ref="G69:H69"/>
    <mergeCell ref="G70:H70"/>
    <mergeCell ref="A71:B71"/>
    <mergeCell ref="C71:E71"/>
    <mergeCell ref="G71:H71"/>
    <mergeCell ref="A69:B69"/>
    <mergeCell ref="G87:I87"/>
    <mergeCell ref="A88:B88"/>
    <mergeCell ref="C88:E88"/>
    <mergeCell ref="A107:B107"/>
    <mergeCell ref="G93:I93"/>
    <mergeCell ref="G111:I111"/>
    <mergeCell ref="A112:B112"/>
    <mergeCell ref="G107:I107"/>
    <mergeCell ref="G103:I103"/>
    <mergeCell ref="G97:I97"/>
    <mergeCell ref="G105:I105"/>
    <mergeCell ref="G113:I113"/>
    <mergeCell ref="G110:I110"/>
    <mergeCell ref="G98:I98"/>
    <mergeCell ref="G102:I102"/>
    <mergeCell ref="C92:E92"/>
    <mergeCell ref="G92:I92"/>
    <mergeCell ref="G91:I91"/>
    <mergeCell ref="A95:F95"/>
    <mergeCell ref="G95:I96"/>
    <mergeCell ref="A92:B92"/>
    <mergeCell ref="A22:B22"/>
    <mergeCell ref="C22:E22"/>
    <mergeCell ref="G22:I22"/>
    <mergeCell ref="A23:B23"/>
    <mergeCell ref="C23:E23"/>
    <mergeCell ref="G23:I23"/>
    <mergeCell ref="A24:B24"/>
    <mergeCell ref="C24:E24"/>
    <mergeCell ref="G24:I24"/>
    <mergeCell ref="A41:B41"/>
    <mergeCell ref="C41:E41"/>
    <mergeCell ref="G41:I41"/>
    <mergeCell ref="G27:I27"/>
    <mergeCell ref="A26:B26"/>
    <mergeCell ref="C26:E26"/>
    <mergeCell ref="G26:I26"/>
    <mergeCell ref="A42:B42"/>
    <mergeCell ref="C42:E42"/>
    <mergeCell ref="G42:I42"/>
    <mergeCell ref="A56:B56"/>
    <mergeCell ref="C56:E56"/>
    <mergeCell ref="G56:H56"/>
    <mergeCell ref="A45:J45"/>
    <mergeCell ref="J49:J50"/>
    <mergeCell ref="G49:H50"/>
    <mergeCell ref="A50:B50"/>
    <mergeCell ref="A157:J157"/>
    <mergeCell ref="B158:J158"/>
    <mergeCell ref="B159:J159"/>
    <mergeCell ref="G57:H57"/>
    <mergeCell ref="G61:H61"/>
    <mergeCell ref="G115:I115"/>
    <mergeCell ref="G78:H78"/>
    <mergeCell ref="J95:J96"/>
    <mergeCell ref="A96:B96"/>
    <mergeCell ref="C96:E96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20"/>
      <c r="B1" s="220"/>
      <c r="C1" s="220"/>
      <c r="D1" s="220"/>
      <c r="E1" s="220"/>
      <c r="F1" s="220"/>
      <c r="G1" s="220"/>
      <c r="H1" s="220"/>
      <c r="I1" s="220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05"/>
      <c r="B3" s="305"/>
      <c r="C3" s="305"/>
      <c r="D3" s="305"/>
      <c r="E3" s="305"/>
      <c r="F3" s="305"/>
      <c r="G3" s="305"/>
      <c r="H3" s="305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296"/>
      <c r="B5" s="298"/>
      <c r="C5" s="295"/>
      <c r="D5" s="298"/>
      <c r="E5" s="307"/>
      <c r="F5" s="307"/>
      <c r="G5" s="307"/>
      <c r="H5" s="307"/>
      <c r="I5" s="307"/>
      <c r="J5" s="10"/>
      <c r="K5" s="10"/>
      <c r="L5" s="10"/>
    </row>
    <row r="6" spans="1:12" ht="9" customHeight="1">
      <c r="A6" s="298"/>
      <c r="B6" s="298"/>
      <c r="C6" s="298"/>
      <c r="D6" s="298"/>
      <c r="E6" s="307"/>
      <c r="F6" s="307"/>
      <c r="G6" s="307"/>
      <c r="H6" s="308"/>
      <c r="I6" s="308"/>
      <c r="J6" s="10"/>
      <c r="K6" s="10"/>
      <c r="L6" s="10"/>
    </row>
    <row r="7" spans="1:12" ht="9" customHeight="1">
      <c r="A7" s="306"/>
      <c r="B7" s="306"/>
      <c r="C7" s="306"/>
      <c r="D7" s="306"/>
      <c r="E7" s="15"/>
      <c r="F7" s="312"/>
      <c r="G7" s="312"/>
      <c r="H7" s="16"/>
      <c r="I7" s="16"/>
      <c r="J7" s="10"/>
      <c r="K7" s="10"/>
      <c r="L7" s="10"/>
    </row>
    <row r="8" spans="1:12" ht="39" customHeight="1">
      <c r="A8" s="295"/>
      <c r="B8" s="296"/>
      <c r="C8" s="295"/>
      <c r="D8" s="295"/>
      <c r="E8" s="17"/>
      <c r="F8" s="297"/>
      <c r="G8" s="297"/>
      <c r="H8" s="18"/>
      <c r="I8" s="18"/>
      <c r="J8" s="10"/>
      <c r="K8" s="10"/>
      <c r="L8" s="10"/>
    </row>
    <row r="9" spans="1:12" ht="37.5" customHeight="1">
      <c r="A9" s="295"/>
      <c r="B9" s="296"/>
      <c r="C9" s="295"/>
      <c r="D9" s="295"/>
      <c r="E9" s="17"/>
      <c r="F9" s="297"/>
      <c r="G9" s="297"/>
      <c r="H9" s="18"/>
      <c r="I9" s="18"/>
      <c r="J9" s="10"/>
      <c r="K9" s="10"/>
      <c r="L9" s="10"/>
    </row>
    <row r="10" spans="1:12" ht="27" customHeight="1">
      <c r="A10" s="296"/>
      <c r="B10" s="314"/>
      <c r="C10" s="295"/>
      <c r="D10" s="313"/>
      <c r="E10" s="307"/>
      <c r="F10" s="297"/>
      <c r="G10" s="297"/>
      <c r="H10" s="316"/>
      <c r="I10" s="316"/>
      <c r="J10" s="10"/>
      <c r="K10" s="10"/>
      <c r="L10" s="10"/>
    </row>
    <row r="11" spans="1:15" ht="13.5" customHeight="1">
      <c r="A11" s="314"/>
      <c r="B11" s="314"/>
      <c r="C11" s="313"/>
      <c r="D11" s="313"/>
      <c r="E11" s="307"/>
      <c r="F11" s="297"/>
      <c r="G11" s="297"/>
      <c r="H11" s="316"/>
      <c r="I11" s="316"/>
      <c r="J11" s="10"/>
      <c r="K11" s="10"/>
      <c r="L11" s="10"/>
      <c r="M11" s="9"/>
      <c r="N11" s="9"/>
      <c r="O11" s="9"/>
    </row>
    <row r="12" spans="1:12" ht="30" customHeight="1">
      <c r="A12" s="314"/>
      <c r="B12" s="314"/>
      <c r="C12" s="313"/>
      <c r="D12" s="313"/>
      <c r="E12" s="304"/>
      <c r="F12" s="297"/>
      <c r="G12" s="315"/>
      <c r="H12" s="317"/>
      <c r="I12" s="317"/>
      <c r="J12" s="10"/>
      <c r="K12" s="10"/>
      <c r="L12" s="10"/>
    </row>
    <row r="13" spans="1:12" ht="4.5" customHeight="1">
      <c r="A13" s="314"/>
      <c r="B13" s="314"/>
      <c r="C13" s="313"/>
      <c r="D13" s="313"/>
      <c r="E13" s="304"/>
      <c r="F13" s="315"/>
      <c r="G13" s="315"/>
      <c r="H13" s="317"/>
      <c r="I13" s="317"/>
      <c r="J13" s="10"/>
      <c r="K13" s="10"/>
      <c r="L13" s="10"/>
    </row>
    <row r="14" spans="1:12" ht="6" customHeight="1">
      <c r="A14" s="314"/>
      <c r="B14" s="314"/>
      <c r="C14" s="313"/>
      <c r="D14" s="313"/>
      <c r="E14" s="304"/>
      <c r="F14" s="297"/>
      <c r="G14" s="297"/>
      <c r="H14" s="317"/>
      <c r="I14" s="317"/>
      <c r="J14" s="10"/>
      <c r="K14" s="10"/>
      <c r="L14" s="10"/>
    </row>
    <row r="15" spans="1:12" ht="12.75" customHeight="1">
      <c r="A15" s="314"/>
      <c r="B15" s="314"/>
      <c r="C15" s="313"/>
      <c r="D15" s="313"/>
      <c r="E15" s="304"/>
      <c r="F15" s="297"/>
      <c r="G15" s="297"/>
      <c r="H15" s="317"/>
      <c r="I15" s="317"/>
      <c r="J15" s="10"/>
      <c r="K15" s="10"/>
      <c r="L15" s="10"/>
    </row>
    <row r="16" spans="1:12" ht="10.5" customHeight="1">
      <c r="A16" s="314"/>
      <c r="B16" s="314"/>
      <c r="C16" s="313"/>
      <c r="D16" s="313"/>
      <c r="E16" s="304"/>
      <c r="F16" s="297"/>
      <c r="G16" s="297"/>
      <c r="H16" s="317"/>
      <c r="I16" s="317"/>
      <c r="J16" s="10"/>
      <c r="K16" s="10"/>
      <c r="L16" s="10"/>
    </row>
    <row r="17" spans="1:12" ht="15.75" customHeight="1">
      <c r="A17" s="296"/>
      <c r="B17" s="296"/>
      <c r="C17" s="295"/>
      <c r="D17" s="295"/>
      <c r="E17" s="303"/>
      <c r="F17" s="297"/>
      <c r="G17" s="297"/>
      <c r="H17" s="302"/>
      <c r="I17" s="302"/>
      <c r="J17" s="10"/>
      <c r="K17" s="10"/>
      <c r="L17" s="10"/>
    </row>
    <row r="18" spans="1:12" ht="2.25" customHeight="1" hidden="1">
      <c r="A18" s="296"/>
      <c r="B18" s="296"/>
      <c r="C18" s="295"/>
      <c r="D18" s="295"/>
      <c r="E18" s="303"/>
      <c r="F18" s="297"/>
      <c r="G18" s="297"/>
      <c r="H18" s="302"/>
      <c r="I18" s="302"/>
      <c r="J18" s="10"/>
      <c r="K18" s="10"/>
      <c r="L18" s="10"/>
    </row>
    <row r="19" spans="1:12" ht="18.75" customHeight="1">
      <c r="A19" s="296"/>
      <c r="B19" s="296"/>
      <c r="C19" s="295"/>
      <c r="D19" s="295"/>
      <c r="E19" s="303"/>
      <c r="F19" s="297"/>
      <c r="G19" s="297"/>
      <c r="H19" s="302"/>
      <c r="I19" s="302"/>
      <c r="J19" s="10"/>
      <c r="K19" s="10"/>
      <c r="L19" s="10"/>
    </row>
    <row r="20" spans="1:12" ht="12.75" customHeight="1">
      <c r="A20" s="296"/>
      <c r="B20" s="296"/>
      <c r="C20" s="295"/>
      <c r="D20" s="295"/>
      <c r="E20" s="303"/>
      <c r="F20" s="297"/>
      <c r="G20" s="297"/>
      <c r="H20" s="302"/>
      <c r="I20" s="302"/>
      <c r="J20" s="10"/>
      <c r="K20" s="10"/>
      <c r="L20" s="10"/>
    </row>
    <row r="21" spans="1:12" ht="24" customHeight="1">
      <c r="A21" s="296"/>
      <c r="B21" s="296"/>
      <c r="C21" s="295"/>
      <c r="D21" s="295"/>
      <c r="E21" s="303"/>
      <c r="F21" s="297"/>
      <c r="G21" s="297"/>
      <c r="H21" s="302"/>
      <c r="I21" s="302"/>
      <c r="J21" s="10"/>
      <c r="K21" s="10"/>
      <c r="L21" s="10"/>
    </row>
    <row r="22" spans="1:12" ht="25.5" customHeight="1">
      <c r="A22" s="296"/>
      <c r="B22" s="296"/>
      <c r="C22" s="295"/>
      <c r="D22" s="295"/>
      <c r="E22" s="303"/>
      <c r="F22" s="297"/>
      <c r="G22" s="297"/>
      <c r="H22" s="302"/>
      <c r="I22" s="302"/>
      <c r="J22" s="10"/>
      <c r="K22" s="10"/>
      <c r="L22" s="10"/>
    </row>
    <row r="23" spans="1:12" ht="15.75" customHeight="1">
      <c r="A23" s="296"/>
      <c r="B23" s="296"/>
      <c r="C23" s="295"/>
      <c r="D23" s="295"/>
      <c r="E23" s="303"/>
      <c r="F23" s="297"/>
      <c r="G23" s="297"/>
      <c r="H23" s="302"/>
      <c r="I23" s="302"/>
      <c r="J23" s="10"/>
      <c r="K23" s="10"/>
      <c r="L23" s="10"/>
    </row>
    <row r="24" spans="1:12" ht="25.5" customHeight="1">
      <c r="A24" s="296"/>
      <c r="B24" s="296"/>
      <c r="C24" s="295"/>
      <c r="D24" s="295"/>
      <c r="E24" s="303"/>
      <c r="F24" s="297"/>
      <c r="G24" s="297"/>
      <c r="H24" s="302"/>
      <c r="I24" s="302"/>
      <c r="J24" s="10"/>
      <c r="K24" s="10"/>
      <c r="L24" s="10"/>
    </row>
    <row r="25" spans="1:12" ht="21" customHeight="1">
      <c r="A25" s="296"/>
      <c r="B25" s="296"/>
      <c r="C25" s="295"/>
      <c r="D25" s="295"/>
      <c r="E25" s="303"/>
      <c r="F25" s="297"/>
      <c r="G25" s="297"/>
      <c r="H25" s="302"/>
      <c r="I25" s="302"/>
      <c r="J25" s="10"/>
      <c r="K25" s="10"/>
      <c r="L25" s="10"/>
    </row>
    <row r="26" spans="1:12" ht="39" customHeight="1">
      <c r="A26" s="296"/>
      <c r="B26" s="296"/>
      <c r="C26" s="295"/>
      <c r="D26" s="295"/>
      <c r="E26" s="17"/>
      <c r="F26" s="297"/>
      <c r="G26" s="297"/>
      <c r="H26" s="18"/>
      <c r="I26" s="18"/>
      <c r="J26" s="10"/>
      <c r="K26" s="10"/>
      <c r="L26" s="10"/>
    </row>
    <row r="27" spans="1:12" ht="21" customHeight="1">
      <c r="A27" s="296"/>
      <c r="B27" s="296"/>
      <c r="C27" s="295"/>
      <c r="D27" s="295"/>
      <c r="E27" s="17"/>
      <c r="F27" s="297"/>
      <c r="G27" s="297"/>
      <c r="H27" s="18"/>
      <c r="I27" s="18"/>
      <c r="J27" s="10"/>
      <c r="K27" s="10"/>
      <c r="L27" s="10"/>
    </row>
    <row r="28" spans="1:12" ht="18.75" customHeight="1">
      <c r="A28" s="296"/>
      <c r="B28" s="296"/>
      <c r="C28" s="295"/>
      <c r="D28" s="295"/>
      <c r="E28" s="17"/>
      <c r="F28" s="297"/>
      <c r="G28" s="297"/>
      <c r="H28" s="18"/>
      <c r="I28" s="18"/>
      <c r="J28" s="10"/>
      <c r="K28" s="10"/>
      <c r="L28" s="10"/>
    </row>
    <row r="29" spans="1:12" ht="12" customHeight="1">
      <c r="A29" s="296"/>
      <c r="B29" s="296"/>
      <c r="C29" s="295"/>
      <c r="D29" s="295"/>
      <c r="E29" s="17"/>
      <c r="F29" s="297"/>
      <c r="G29" s="297"/>
      <c r="H29" s="18"/>
      <c r="I29" s="18"/>
      <c r="J29" s="10"/>
      <c r="K29" s="10"/>
      <c r="L29" s="10"/>
    </row>
    <row r="30" spans="1:12" ht="24" customHeight="1">
      <c r="A30" s="296"/>
      <c r="B30" s="296"/>
      <c r="C30" s="295"/>
      <c r="D30" s="295"/>
      <c r="E30" s="17"/>
      <c r="F30" s="297"/>
      <c r="G30" s="297"/>
      <c r="H30" s="18"/>
      <c r="I30" s="18"/>
      <c r="J30" s="10"/>
      <c r="K30" s="10"/>
      <c r="L30" s="10"/>
    </row>
    <row r="31" spans="1:12" ht="16.5" customHeight="1">
      <c r="A31" s="296"/>
      <c r="B31" s="296"/>
      <c r="C31" s="295"/>
      <c r="D31" s="295"/>
      <c r="E31" s="17"/>
      <c r="F31" s="297"/>
      <c r="G31" s="297"/>
      <c r="H31" s="18"/>
      <c r="I31" s="18"/>
      <c r="J31" s="10"/>
      <c r="K31" s="10"/>
      <c r="L31" s="10"/>
    </row>
    <row r="32" spans="1:12" ht="15" customHeight="1">
      <c r="A32" s="296"/>
      <c r="B32" s="296"/>
      <c r="C32" s="295"/>
      <c r="D32" s="295"/>
      <c r="E32" s="303"/>
      <c r="F32" s="297"/>
      <c r="G32" s="297"/>
      <c r="H32" s="302"/>
      <c r="I32" s="302"/>
      <c r="J32" s="10"/>
      <c r="K32" s="10"/>
      <c r="L32" s="10"/>
    </row>
    <row r="33" spans="1:12" ht="27" customHeight="1">
      <c r="A33" s="296"/>
      <c r="B33" s="296"/>
      <c r="C33" s="295"/>
      <c r="D33" s="295"/>
      <c r="E33" s="303"/>
      <c r="F33" s="297"/>
      <c r="G33" s="297"/>
      <c r="H33" s="302"/>
      <c r="I33" s="302"/>
      <c r="J33" s="10"/>
      <c r="K33" s="10"/>
      <c r="L33" s="10"/>
    </row>
    <row r="34" spans="1:12" ht="24.75" customHeight="1">
      <c r="A34" s="296"/>
      <c r="B34" s="296"/>
      <c r="C34" s="295"/>
      <c r="D34" s="295"/>
      <c r="E34" s="303"/>
      <c r="F34" s="297"/>
      <c r="G34" s="297"/>
      <c r="H34" s="302"/>
      <c r="I34" s="302"/>
      <c r="J34" s="10"/>
      <c r="K34" s="10"/>
      <c r="L34" s="10"/>
    </row>
    <row r="35" spans="1:12" ht="51" customHeight="1">
      <c r="A35" s="295"/>
      <c r="B35" s="298"/>
      <c r="C35" s="295"/>
      <c r="D35" s="298"/>
      <c r="E35" s="17"/>
      <c r="F35" s="297"/>
      <c r="G35" s="297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309"/>
      <c r="G36" s="309"/>
      <c r="H36" s="14"/>
      <c r="I36" s="14"/>
      <c r="J36" s="10"/>
      <c r="K36" s="10"/>
      <c r="L36" s="10"/>
    </row>
    <row r="37" spans="1:12" ht="24" customHeight="1">
      <c r="A37" s="310"/>
      <c r="B37" s="311"/>
      <c r="C37" s="311"/>
      <c r="D37" s="311"/>
      <c r="E37" s="311"/>
      <c r="F37" s="311"/>
      <c r="G37" s="311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299"/>
      <c r="B41" s="299"/>
      <c r="C41" s="299"/>
      <c r="D41" s="299"/>
      <c r="E41" s="299"/>
      <c r="F41" s="299"/>
      <c r="G41" s="299"/>
      <c r="H41" s="299"/>
      <c r="I41" s="299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01"/>
      <c r="B43" s="301"/>
      <c r="C43" s="301"/>
      <c r="D43" s="301"/>
      <c r="E43" s="301"/>
      <c r="F43" s="301"/>
      <c r="G43" s="301"/>
      <c r="H43" s="301"/>
      <c r="I43" s="301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299"/>
      <c r="B46" s="299"/>
      <c r="C46" s="299"/>
      <c r="D46" s="299"/>
      <c r="E46" s="299"/>
      <c r="F46" s="299"/>
      <c r="G46" s="299"/>
      <c r="H46" s="299"/>
      <c r="I46" s="299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00"/>
      <c r="B48" s="300"/>
      <c r="C48" s="300"/>
      <c r="D48" s="300"/>
      <c r="E48" s="300"/>
      <c r="F48" s="300"/>
      <c r="G48" s="300"/>
      <c r="H48" s="300"/>
      <c r="I48" s="300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299"/>
      <c r="B50" s="299"/>
      <c r="C50" s="299"/>
      <c r="D50" s="299"/>
      <c r="E50" s="299"/>
      <c r="F50" s="299"/>
      <c r="G50" s="299"/>
      <c r="H50" s="299"/>
      <c r="I50" s="299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00"/>
      <c r="B52" s="300"/>
      <c r="C52" s="300"/>
      <c r="D52" s="300"/>
      <c r="E52" s="300"/>
      <c r="F52" s="300"/>
      <c r="G52" s="300"/>
      <c r="H52" s="300"/>
      <c r="I52" s="300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20"/>
      <c r="B4" s="220"/>
      <c r="C4" s="220"/>
      <c r="D4" s="220"/>
      <c r="E4" s="220"/>
      <c r="F4" s="220"/>
      <c r="G4" s="220"/>
      <c r="H4" s="220"/>
      <c r="I4" s="220"/>
    </row>
    <row r="5" spans="4:9" ht="12.75">
      <c r="D5" s="8"/>
      <c r="H5" s="1"/>
      <c r="I5" s="1"/>
    </row>
    <row r="6" spans="1:9" ht="12.75">
      <c r="A6" s="305"/>
      <c r="B6" s="305"/>
      <c r="C6" s="305"/>
      <c r="D6" s="305"/>
      <c r="E6" s="305"/>
      <c r="F6" s="305"/>
      <c r="G6" s="305"/>
      <c r="H6" s="305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58"/>
      <c r="B8" s="359"/>
      <c r="C8" s="359"/>
      <c r="D8" s="359"/>
      <c r="E8" s="359"/>
      <c r="F8" s="360"/>
      <c r="G8" s="360"/>
      <c r="H8" s="355"/>
      <c r="I8" s="355"/>
    </row>
    <row r="9" spans="1:9" ht="12.75" customHeight="1">
      <c r="A9" s="356"/>
      <c r="B9" s="355"/>
      <c r="C9" s="357"/>
      <c r="D9" s="355"/>
      <c r="E9" s="355"/>
      <c r="F9" s="355"/>
      <c r="G9" s="355"/>
      <c r="H9" s="355"/>
      <c r="I9" s="355"/>
    </row>
    <row r="10" spans="1:9" ht="12.75">
      <c r="A10" s="355"/>
      <c r="B10" s="355"/>
      <c r="C10" s="355"/>
      <c r="D10" s="355"/>
      <c r="E10" s="355"/>
      <c r="F10" s="355"/>
      <c r="G10" s="355"/>
      <c r="H10" s="355"/>
      <c r="I10" s="355"/>
    </row>
    <row r="11" spans="1:9" ht="12.75">
      <c r="A11" s="350"/>
      <c r="B11" s="351"/>
      <c r="C11" s="350"/>
      <c r="D11" s="351"/>
      <c r="E11" s="29"/>
      <c r="F11" s="352"/>
      <c r="G11" s="353"/>
      <c r="H11" s="30"/>
      <c r="I11" s="30"/>
    </row>
    <row r="12" spans="1:9" ht="18.75" customHeight="1">
      <c r="A12" s="338"/>
      <c r="B12" s="354"/>
      <c r="C12" s="34"/>
      <c r="D12" s="35"/>
      <c r="E12" s="36"/>
      <c r="F12" s="370"/>
      <c r="G12" s="371"/>
      <c r="H12" s="37"/>
      <c r="I12" s="38"/>
    </row>
    <row r="13" spans="1:9" ht="17.25" customHeight="1">
      <c r="A13" s="39"/>
      <c r="B13" s="40"/>
      <c r="C13" s="344"/>
      <c r="D13" s="345"/>
      <c r="E13" s="41"/>
      <c r="F13" s="346"/>
      <c r="G13" s="347"/>
      <c r="H13" s="42"/>
      <c r="I13" s="43"/>
    </row>
    <row r="14" spans="1:9" ht="15.75" customHeight="1">
      <c r="A14" s="44"/>
      <c r="B14" s="45"/>
      <c r="C14" s="46"/>
      <c r="D14" s="47"/>
      <c r="E14" s="48"/>
      <c r="F14" s="348"/>
      <c r="G14" s="349"/>
      <c r="H14" s="49"/>
      <c r="I14" s="50"/>
    </row>
    <row r="15" spans="1:9" ht="15.75" customHeight="1">
      <c r="A15" s="51"/>
      <c r="B15" s="52"/>
      <c r="C15" s="53"/>
      <c r="D15" s="54"/>
      <c r="E15" s="55"/>
      <c r="F15" s="372"/>
      <c r="G15" s="373"/>
      <c r="H15" s="56"/>
      <c r="I15" s="57"/>
    </row>
    <row r="16" spans="1:9" ht="21.75" customHeight="1">
      <c r="A16" s="338"/>
      <c r="B16" s="339"/>
      <c r="C16" s="340"/>
      <c r="D16" s="341"/>
      <c r="E16" s="58"/>
      <c r="F16" s="342"/>
      <c r="G16" s="343"/>
      <c r="H16" s="37"/>
      <c r="I16" s="37"/>
    </row>
    <row r="17" spans="1:9" ht="21.75" customHeight="1">
      <c r="A17" s="59"/>
      <c r="B17" s="60"/>
      <c r="C17" s="344"/>
      <c r="D17" s="345"/>
      <c r="E17" s="61"/>
      <c r="F17" s="346"/>
      <c r="G17" s="347"/>
      <c r="H17" s="42"/>
      <c r="I17" s="42"/>
    </row>
    <row r="18" spans="1:9" ht="21.75" customHeight="1">
      <c r="A18" s="334"/>
      <c r="B18" s="335"/>
      <c r="C18" s="334"/>
      <c r="D18" s="335"/>
      <c r="E18" s="65"/>
      <c r="F18" s="336"/>
      <c r="G18" s="337"/>
      <c r="H18" s="63"/>
      <c r="I18" s="63"/>
    </row>
    <row r="19" spans="1:14" ht="21.75" customHeight="1">
      <c r="A19" s="338"/>
      <c r="B19" s="354"/>
      <c r="C19" s="34"/>
      <c r="D19" s="35"/>
      <c r="E19" s="36"/>
      <c r="F19" s="370"/>
      <c r="G19" s="371"/>
      <c r="H19" s="64"/>
      <c r="I19" s="37"/>
      <c r="N19" s="26"/>
    </row>
    <row r="20" spans="1:14" ht="30.75" customHeight="1">
      <c r="A20" s="59"/>
      <c r="B20" s="60"/>
      <c r="C20" s="344"/>
      <c r="D20" s="345"/>
      <c r="E20" s="61"/>
      <c r="F20" s="346"/>
      <c r="G20" s="347"/>
      <c r="H20" s="42"/>
      <c r="I20" s="42"/>
      <c r="N20" s="26"/>
    </row>
    <row r="21" spans="1:9" ht="21.75" customHeight="1">
      <c r="A21" s="334"/>
      <c r="B21" s="335"/>
      <c r="C21" s="334"/>
      <c r="D21" s="335"/>
      <c r="E21" s="65"/>
      <c r="F21" s="336"/>
      <c r="G21" s="337"/>
      <c r="H21" s="63"/>
      <c r="I21" s="63"/>
    </row>
    <row r="22" spans="1:9" ht="21.75" customHeight="1">
      <c r="A22" s="331"/>
      <c r="B22" s="332"/>
      <c r="C22" s="27"/>
      <c r="D22" s="28"/>
      <c r="E22" s="31"/>
      <c r="F22" s="365"/>
      <c r="G22" s="366"/>
      <c r="H22" s="32"/>
      <c r="I22" s="33"/>
    </row>
    <row r="23" spans="1:9" ht="21.75" customHeight="1">
      <c r="A23" s="66"/>
      <c r="B23" s="67"/>
      <c r="C23" s="367"/>
      <c r="D23" s="368"/>
      <c r="E23" s="68"/>
      <c r="F23" s="361"/>
      <c r="G23" s="362"/>
      <c r="H23" s="69"/>
      <c r="I23" s="69"/>
    </row>
    <row r="24" spans="1:9" ht="21.75" customHeight="1">
      <c r="A24" s="324"/>
      <c r="B24" s="325"/>
      <c r="C24" s="324"/>
      <c r="D24" s="325"/>
      <c r="E24" s="70"/>
      <c r="F24" s="363"/>
      <c r="G24" s="364"/>
      <c r="H24" s="71"/>
      <c r="I24" s="71"/>
    </row>
    <row r="25" spans="1:9" ht="21.75" customHeight="1">
      <c r="A25" s="334"/>
      <c r="B25" s="335"/>
      <c r="C25" s="334"/>
      <c r="D25" s="335"/>
      <c r="E25" s="65"/>
      <c r="F25" s="336"/>
      <c r="G25" s="337"/>
      <c r="H25" s="63"/>
      <c r="I25" s="63"/>
    </row>
    <row r="26" spans="1:9" ht="12.75">
      <c r="A26" s="21"/>
      <c r="B26" s="21"/>
      <c r="C26" s="22"/>
      <c r="D26" s="22"/>
      <c r="E26" s="23"/>
      <c r="F26" s="369"/>
      <c r="G26" s="369"/>
      <c r="H26" s="24"/>
      <c r="I26" s="24"/>
    </row>
    <row r="27" spans="1:9" ht="12.75">
      <c r="A27" s="326"/>
      <c r="B27" s="327"/>
      <c r="C27" s="327"/>
      <c r="D27" s="327"/>
      <c r="E27" s="327"/>
      <c r="F27" s="327"/>
      <c r="G27" s="328"/>
      <c r="H27" s="25"/>
      <c r="I27" s="25"/>
    </row>
    <row r="48" spans="1:9" ht="12.75">
      <c r="A48" s="220"/>
      <c r="B48" s="220"/>
      <c r="C48" s="220"/>
      <c r="D48" s="220"/>
      <c r="E48" s="220"/>
      <c r="F48" s="220"/>
      <c r="G48" s="220"/>
      <c r="H48" s="220"/>
      <c r="I48" s="220"/>
    </row>
    <row r="49" spans="4:9" ht="12.75">
      <c r="D49" s="8"/>
      <c r="H49" s="1"/>
      <c r="I49" s="1"/>
    </row>
    <row r="50" spans="1:9" ht="12.75">
      <c r="A50" s="305"/>
      <c r="B50" s="305"/>
      <c r="C50" s="305"/>
      <c r="D50" s="305"/>
      <c r="E50" s="305"/>
      <c r="F50" s="305"/>
      <c r="G50" s="305"/>
      <c r="H50" s="305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58"/>
      <c r="B52" s="359"/>
      <c r="C52" s="359"/>
      <c r="D52" s="359"/>
      <c r="E52" s="359"/>
      <c r="F52" s="360"/>
      <c r="G52" s="360"/>
      <c r="H52" s="355"/>
      <c r="I52" s="355"/>
    </row>
    <row r="53" spans="1:9" ht="12.75">
      <c r="A53" s="356"/>
      <c r="B53" s="355"/>
      <c r="C53" s="357"/>
      <c r="D53" s="355"/>
      <c r="E53" s="355"/>
      <c r="F53" s="355"/>
      <c r="G53" s="355"/>
      <c r="H53" s="355"/>
      <c r="I53" s="355"/>
    </row>
    <row r="54" spans="1:9" ht="12.75">
      <c r="A54" s="355"/>
      <c r="B54" s="355"/>
      <c r="C54" s="355"/>
      <c r="D54" s="355"/>
      <c r="E54" s="355"/>
      <c r="F54" s="355"/>
      <c r="G54" s="355"/>
      <c r="H54" s="355"/>
      <c r="I54" s="355"/>
    </row>
    <row r="55" spans="1:9" ht="12.75">
      <c r="A55" s="350"/>
      <c r="B55" s="351"/>
      <c r="C55" s="350"/>
      <c r="D55" s="351"/>
      <c r="E55" s="29"/>
      <c r="F55" s="352"/>
      <c r="G55" s="353"/>
      <c r="H55" s="30"/>
      <c r="I55" s="30"/>
    </row>
    <row r="56" spans="1:9" ht="18" customHeight="1">
      <c r="A56" s="338"/>
      <c r="B56" s="354"/>
      <c r="C56" s="34"/>
      <c r="D56" s="35"/>
      <c r="E56" s="36"/>
      <c r="F56" s="342"/>
      <c r="G56" s="343"/>
      <c r="H56" s="37"/>
      <c r="I56" s="38"/>
    </row>
    <row r="57" spans="1:9" ht="18" customHeight="1">
      <c r="A57" s="39"/>
      <c r="B57" s="40"/>
      <c r="C57" s="344"/>
      <c r="D57" s="345"/>
      <c r="E57" s="41"/>
      <c r="F57" s="346"/>
      <c r="G57" s="347"/>
      <c r="H57" s="42"/>
      <c r="I57" s="43"/>
    </row>
    <row r="58" spans="1:9" ht="18" customHeight="1">
      <c r="A58" s="44"/>
      <c r="B58" s="45"/>
      <c r="C58" s="46"/>
      <c r="D58" s="47"/>
      <c r="E58" s="48"/>
      <c r="F58" s="348"/>
      <c r="G58" s="349"/>
      <c r="H58" s="49"/>
      <c r="I58" s="50"/>
    </row>
    <row r="59" spans="1:9" ht="18" customHeight="1">
      <c r="A59" s="338"/>
      <c r="B59" s="339"/>
      <c r="C59" s="340"/>
      <c r="D59" s="341"/>
      <c r="E59" s="58"/>
      <c r="F59" s="342"/>
      <c r="G59" s="343"/>
      <c r="H59" s="37"/>
      <c r="I59" s="37"/>
    </row>
    <row r="60" spans="1:9" ht="27" customHeight="1">
      <c r="A60" s="59"/>
      <c r="B60" s="60"/>
      <c r="C60" s="344"/>
      <c r="D60" s="345"/>
      <c r="E60" s="61"/>
      <c r="F60" s="346"/>
      <c r="G60" s="347"/>
      <c r="H60" s="42"/>
      <c r="I60" s="42"/>
    </row>
    <row r="61" spans="1:9" ht="22.5" customHeight="1">
      <c r="A61" s="334"/>
      <c r="B61" s="335"/>
      <c r="C61" s="334"/>
      <c r="D61" s="335"/>
      <c r="E61" s="62"/>
      <c r="F61" s="336"/>
      <c r="G61" s="337"/>
      <c r="H61" s="63"/>
      <c r="I61" s="63"/>
    </row>
    <row r="62" spans="1:9" ht="18" customHeight="1">
      <c r="A62" s="331"/>
      <c r="B62" s="332"/>
      <c r="C62" s="27"/>
      <c r="D62" s="28"/>
      <c r="E62" s="31"/>
      <c r="F62" s="331"/>
      <c r="G62" s="333"/>
      <c r="H62" s="32"/>
      <c r="I62" s="33"/>
    </row>
    <row r="63" spans="1:9" ht="17.25" customHeight="1">
      <c r="A63" s="329"/>
      <c r="B63" s="330"/>
      <c r="C63" s="322"/>
      <c r="D63" s="322"/>
      <c r="E63" s="68"/>
      <c r="F63" s="318"/>
      <c r="G63" s="318"/>
      <c r="H63" s="69"/>
      <c r="I63" s="69"/>
    </row>
    <row r="64" spans="1:9" ht="15.75" customHeight="1">
      <c r="A64" s="323"/>
      <c r="B64" s="323"/>
      <c r="C64" s="323"/>
      <c r="D64" s="323"/>
      <c r="E64" s="70"/>
      <c r="F64" s="319"/>
      <c r="G64" s="319"/>
      <c r="H64" s="71"/>
      <c r="I64" s="71"/>
    </row>
    <row r="65" spans="1:9" ht="15.75" customHeight="1">
      <c r="A65" s="323"/>
      <c r="B65" s="323"/>
      <c r="C65" s="323"/>
      <c r="D65" s="323"/>
      <c r="E65" s="70"/>
      <c r="F65" s="319"/>
      <c r="G65" s="319"/>
      <c r="H65" s="71"/>
      <c r="I65" s="71"/>
    </row>
    <row r="66" spans="1:9" ht="15" customHeight="1">
      <c r="A66" s="323"/>
      <c r="B66" s="323"/>
      <c r="C66" s="323"/>
      <c r="D66" s="323"/>
      <c r="E66" s="70"/>
      <c r="F66" s="319"/>
      <c r="G66" s="319"/>
      <c r="H66" s="71"/>
      <c r="I66" s="71"/>
    </row>
    <row r="67" spans="1:9" ht="15" customHeight="1">
      <c r="A67" s="323"/>
      <c r="B67" s="323"/>
      <c r="C67" s="323"/>
      <c r="D67" s="323"/>
      <c r="E67" s="70"/>
      <c r="F67" s="319"/>
      <c r="G67" s="319"/>
      <c r="H67" s="71"/>
      <c r="I67" s="71"/>
    </row>
    <row r="68" spans="1:9" ht="16.5" customHeight="1">
      <c r="A68" s="329"/>
      <c r="B68" s="330"/>
      <c r="C68" s="322"/>
      <c r="D68" s="322"/>
      <c r="E68" s="68"/>
      <c r="F68" s="318"/>
      <c r="G68" s="318"/>
      <c r="H68" s="69"/>
      <c r="I68" s="69"/>
    </row>
    <row r="69" spans="1:9" ht="15.75" customHeight="1">
      <c r="A69" s="324"/>
      <c r="B69" s="325"/>
      <c r="C69" s="324"/>
      <c r="D69" s="325"/>
      <c r="E69" s="70"/>
      <c r="F69" s="319"/>
      <c r="G69" s="319"/>
      <c r="H69" s="71"/>
      <c r="I69" s="71"/>
    </row>
    <row r="70" spans="1:9" ht="15" customHeight="1">
      <c r="A70" s="323"/>
      <c r="B70" s="323"/>
      <c r="C70" s="323"/>
      <c r="D70" s="323"/>
      <c r="E70" s="70"/>
      <c r="F70" s="319"/>
      <c r="G70" s="319"/>
      <c r="H70" s="71"/>
      <c r="I70" s="71"/>
    </row>
    <row r="71" spans="1:9" ht="15" customHeight="1">
      <c r="A71" s="323"/>
      <c r="B71" s="323"/>
      <c r="C71" s="323"/>
      <c r="D71" s="323"/>
      <c r="E71" s="70"/>
      <c r="F71" s="319"/>
      <c r="G71" s="319"/>
      <c r="H71" s="71"/>
      <c r="I71" s="71"/>
    </row>
    <row r="72" spans="1:9" ht="15.75" customHeight="1">
      <c r="A72" s="320"/>
      <c r="B72" s="320"/>
      <c r="C72" s="320"/>
      <c r="D72" s="320"/>
      <c r="E72" s="70"/>
      <c r="F72" s="319"/>
      <c r="G72" s="319"/>
      <c r="H72" s="71"/>
      <c r="I72" s="71"/>
    </row>
    <row r="73" spans="1:9" ht="12.75">
      <c r="A73" s="321"/>
      <c r="B73" s="321"/>
      <c r="C73" s="72"/>
      <c r="D73" s="72"/>
      <c r="E73" s="23"/>
      <c r="F73" s="73"/>
      <c r="G73" s="73"/>
      <c r="H73" s="74"/>
      <c r="I73" s="74"/>
    </row>
    <row r="74" spans="1:9" ht="12.75">
      <c r="A74" s="326"/>
      <c r="B74" s="327"/>
      <c r="C74" s="327"/>
      <c r="D74" s="327"/>
      <c r="E74" s="327"/>
      <c r="F74" s="327"/>
      <c r="G74" s="328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2007-02-28T15:26:38Z</cp:lastPrinted>
  <dcterms:created xsi:type="dcterms:W3CDTF">2002-11-21T07:43:21Z</dcterms:created>
  <dcterms:modified xsi:type="dcterms:W3CDTF">2007-02-28T15:26:57Z</dcterms:modified>
  <cp:category/>
  <cp:version/>
  <cp:contentType/>
  <cp:contentStatus/>
</cp:coreProperties>
</file>