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5" yWindow="30" windowWidth="14880" windowHeight="8985" activeTab="0"/>
  </bookViews>
  <sheets>
    <sheet name="zmiany_BG" sheetId="1" r:id="rId1"/>
    <sheet name="Arkusz" sheetId="2" r:id="rId2"/>
    <sheet name="Arkusz1" sheetId="3" r:id="rId3"/>
    <sheet name="Arkusz2" sheetId="4" r:id="rId4"/>
  </sheets>
  <definedNames/>
  <calcPr fullCalcOnLoad="1"/>
</workbook>
</file>

<file path=xl/sharedStrings.xml><?xml version="1.0" encoding="utf-8"?>
<sst xmlns="http://schemas.openxmlformats.org/spreadsheetml/2006/main" count="198" uniqueCount="130">
  <si>
    <t xml:space="preserve"> Wykonanie uchwały powierza się Wójtowi Gminy. </t>
  </si>
  <si>
    <t xml:space="preserve"> Uchwała wchodzi w życie z dniem podjęcia. </t>
  </si>
  <si>
    <t xml:space="preserve">Uchwała wymaga ogłoszenia poprzez zamieszczenie jej treści w Dzienniku Urzędowym  Województwa Mazowieckiego. </t>
  </si>
  <si>
    <t>§</t>
  </si>
  <si>
    <t>Rozdział</t>
  </si>
  <si>
    <t>Dział</t>
  </si>
  <si>
    <t>Klasyfikacja  budżetowa</t>
  </si>
  <si>
    <t>Nazwa działu , rozdziału i paragrafu</t>
  </si>
  <si>
    <t>Kwota zł</t>
  </si>
  <si>
    <t xml:space="preserve">Rady  Gminy  Lesznowola </t>
  </si>
  <si>
    <t>Kwota                 zł</t>
  </si>
  <si>
    <t>RAZEM DOCHODY (+ )</t>
  </si>
  <si>
    <t xml:space="preserve"> </t>
  </si>
  <si>
    <t>§ 1.</t>
  </si>
  <si>
    <t>§ 2.</t>
  </si>
  <si>
    <t>RAZEM WYDATKI  ( + )</t>
  </si>
  <si>
    <t xml:space="preserve">Wydatki inwestycyjne jednostek  budżetowych </t>
  </si>
  <si>
    <t xml:space="preserve">w sprawie zmian w budżecie gminy na 2006 r. </t>
  </si>
  <si>
    <r>
      <t>(+) Zwiększa się plan DOCHODÓW budżetu gminy na 2006 r</t>
    </r>
    <r>
      <rPr>
        <b/>
        <sz val="10"/>
        <rFont val="Arial CE"/>
        <family val="2"/>
      </rPr>
      <t xml:space="preserve">. </t>
    </r>
  </si>
  <si>
    <t xml:space="preserve">(+) Zwiększa się plan WYDATKÓW budżetu gminy na 2006 r. </t>
  </si>
  <si>
    <t>§ 4.</t>
  </si>
  <si>
    <t>§ 5.</t>
  </si>
  <si>
    <t>§ 8.</t>
  </si>
  <si>
    <t>Klasyfikacja budżetowa</t>
  </si>
  <si>
    <t>Nazwa działu,rozdziału i paragrafu</t>
  </si>
  <si>
    <t xml:space="preserve">Zmniejszenia          (-) </t>
  </si>
  <si>
    <t xml:space="preserve">Zwiększenia                     (+)     </t>
  </si>
  <si>
    <t>Rozdz.</t>
  </si>
  <si>
    <t>OŚWIATA I WYCHOWANIE</t>
  </si>
  <si>
    <t>Szkoły podstawowe</t>
  </si>
  <si>
    <t>Zakup materiałów i wyposażenia</t>
  </si>
  <si>
    <t>Zakup usług pozostałych</t>
  </si>
  <si>
    <t>KULTURA FIZYCZNA I SPORT</t>
  </si>
  <si>
    <t>RAZEM</t>
  </si>
  <si>
    <t>GOSPODARKA MIESZKANIOWA</t>
  </si>
  <si>
    <t>Zakup usług remontowych</t>
  </si>
  <si>
    <t>Wynagrodzenia bezosobowe</t>
  </si>
  <si>
    <t xml:space="preserve">Na podstawie art. 18 ust. 2  pkt 4  oraz art. 58 ustawy z dnia 8 marca 1990 r. o samorządzie gminnym (Dz.U.                                        z 2001 r. Nr 142, poz. 1591 z późn. zm.) art. 166, art.184  ustawy z dnia 30 czerwca 2005r.o finansach publicznych (Dz.U.  Nr 249, poz. 2104 ze zm.), oraz art. 13 pkt 10 ustawy z dnia 20 lipca 2000 r. o ogłaszaniu aktów normatywnych i niektórych innych aktów prawnych (t.j. Dz.U. z 2005r., Nr 190, poz. 1606ze zm.)                                       Rada Gminy Lesznowola uchwala, co następuje: </t>
  </si>
  <si>
    <t>TRANSPORT I ŁĄCZNOŚĆ</t>
  </si>
  <si>
    <t>Drogi publiczne gminne</t>
  </si>
  <si>
    <t>Przedszkola</t>
  </si>
  <si>
    <t>Zadania z zakresu kultury fizycznej i sportu</t>
  </si>
  <si>
    <t>§ 6.</t>
  </si>
  <si>
    <t>§ 7.</t>
  </si>
  <si>
    <t>Składki na ubezpieczenia społeczne</t>
  </si>
  <si>
    <t>Składki na Fundusz Pracy</t>
  </si>
  <si>
    <t>Gospodarka gruntami i nieruchomościami</t>
  </si>
  <si>
    <r>
      <t>Dokonuje się zmian w planie WYDATKÓW budżetu gminy na 2006 rok</t>
    </r>
    <r>
      <rPr>
        <b/>
        <sz val="10"/>
        <rFont val="Arial CE"/>
        <family val="0"/>
      </rPr>
      <t xml:space="preserve">                                                                              </t>
    </r>
  </si>
  <si>
    <t>BEZPIECZEŃSTWO PUBLICZNE I OCHRONA PRZECIWPOŻAROWA</t>
  </si>
  <si>
    <t>010</t>
  </si>
  <si>
    <t>01010</t>
  </si>
  <si>
    <t>ROLNICTWO I ŁOWIECTWO</t>
  </si>
  <si>
    <t>Infastruktura wodociągowa i sanitacyjna wsi</t>
  </si>
  <si>
    <t>Ochotnicze straże pożarne</t>
  </si>
  <si>
    <t>0960</t>
  </si>
  <si>
    <t xml:space="preserve">GOSPODARKA MIESZKANIOWA </t>
  </si>
  <si>
    <t xml:space="preserve">Wydatki na zakupy inwestycyjne jednostek  budżetowych </t>
  </si>
  <si>
    <t xml:space="preserve">(-) Zmniejsza się plan WYDATKÓW budżetu gminy na 2006 r. </t>
  </si>
  <si>
    <t>RAZEM WYDATKI  ( - )</t>
  </si>
  <si>
    <t>§ 10.</t>
  </si>
  <si>
    <t>Drogi publiczne powiatowe</t>
  </si>
  <si>
    <t>KULTURA I OCHRONA DZIEDZICTWA NARODOWEGO</t>
  </si>
  <si>
    <t>Domy i ośrodki kultury, świetlice i kluby</t>
  </si>
  <si>
    <t>Dotacja podmiotowa z budżetu dla samorządowej instytucji kultury</t>
  </si>
  <si>
    <t>§ 11.</t>
  </si>
  <si>
    <t>§ 12.</t>
  </si>
  <si>
    <t>Wynagrodzenia osobowe pracowników</t>
  </si>
  <si>
    <t>Dotacja celowa na pomoc finansową  udzielaną między jednostkami samorządu terytorialnego na dofinansowanie własnych zadań inwestycyjnych i zakupów inwestycyjnych</t>
  </si>
  <si>
    <t>URZĘDY NACZELNYCH ORGANÓW WŁADZY PAŃSTWOWEJ, KONTROLI I OCHRONY PRAWA ORAZ SĄDOWNICTWA</t>
  </si>
  <si>
    <t>Wybory do rad gmin, rad powiatów i sejmików województw, wybory wójtów, burmistrzów i prezydentów miast oraz referenda gminne, powiatowe i wojwwódzkie</t>
  </si>
  <si>
    <t>Otrzymane spadki, zapisy i darowizny w postaci pieniężnej</t>
  </si>
  <si>
    <t>Dotacje celowe otrzymane z budżetu państwa na realizację zadań bieżących z  zakresu administacji rządowej oraz innych zadań zleconych gminom ustawami</t>
  </si>
  <si>
    <t>Dotacje celowe otrzymane z budżetu państwa na realizację własnych zadań bieżących gmin</t>
  </si>
  <si>
    <t xml:space="preserve">POMOC SPOŁECZNA </t>
  </si>
  <si>
    <t>Składki na ubezpieczenia zdrowotne opłacane za osoby pobierające niektóre świadczenia z pomocy społecznej oraz niektóre świadczenia rodzinne</t>
  </si>
  <si>
    <t>Zasiłki i pomoc w naturze oraz składki na ubezpieczenia emerytalne i rentowe</t>
  </si>
  <si>
    <t>POMOC SPOŁECZNA</t>
  </si>
  <si>
    <t xml:space="preserve">Składki na ubezpieczenia zdrowotne </t>
  </si>
  <si>
    <t>1.Plan dochodów zadań zleconych z zakresu administracji rządowej po zmianach określa załącznik Nr 1.</t>
  </si>
  <si>
    <t>2.Plan wydatków zadań zleconych z zakresu administracji rządowej po zmianach określa załącznik Nr 2.</t>
  </si>
  <si>
    <t>1. Limity wydatków inwestycyjnych na 2006 r. po zmianach określa załącznik Nr 3.</t>
  </si>
  <si>
    <t xml:space="preserve">Zakup materiałów i wyposażenia </t>
  </si>
  <si>
    <t>Świadczenia rodzinne, zaliczka alimentacyjna oraz składki na ubezpieczenia emerytalne i rentowe z ubezpieczenia społecznego</t>
  </si>
  <si>
    <t>Ośrodki pomocy społecznej</t>
  </si>
  <si>
    <t>1. Ustala się plan dochodów własnych po zmianach w przedszkolach zgodnie z załącznikiem Nr 5.</t>
  </si>
  <si>
    <t>Dotacja celowa na pomoc finansową dla powiatu piaseczyńskiego na dofinansowanie zadań bieżących po zmianach  w dziale 600- Transport i łączność określa załącznik Nr 7 .</t>
  </si>
  <si>
    <t>EDUKACUJNA OPIEKA WYCHOWAWCZA</t>
  </si>
  <si>
    <t>Świetlice szkolne</t>
  </si>
  <si>
    <t>Wynagrodzenie osobowe pracowników</t>
  </si>
  <si>
    <t>Kolonie i obozy oraz inne formy wypoczynku dzieci i młodzieży szkolnej, a także szkolenia młodzieży</t>
  </si>
  <si>
    <t>Różne wydatki na rzecz osób fizycznych</t>
  </si>
  <si>
    <t>Zakup materiałów i wyposażenia (budżet państwa)</t>
  </si>
  <si>
    <t>Skladki na ubezpieczenia społeczne (budżet państwa)</t>
  </si>
  <si>
    <t>Zakup usług pozostałych (budżet państwa)</t>
  </si>
  <si>
    <t>OCHRONA ZDROWIA</t>
  </si>
  <si>
    <t xml:space="preserve">Zakup usług pozostałych </t>
  </si>
  <si>
    <t>Lecznictwo ambulatoryjne</t>
  </si>
  <si>
    <t>Świadczenia społeczne  (budżet państwa-zasiłki stałe)</t>
  </si>
  <si>
    <t>Świadczenia społeczne  (budżet państwa-zasiłki okresowe)</t>
  </si>
  <si>
    <t xml:space="preserve">Wynagrodzenie bezosobowe </t>
  </si>
  <si>
    <t>§ 3.</t>
  </si>
  <si>
    <t>§ 9.</t>
  </si>
  <si>
    <t>Dotacja celowa na  pomoc finansową udzielaną między jst na dofinansowanie własnych zadań bieżących</t>
  </si>
  <si>
    <t>Dotacja celowa na  pomoc finansową udzielaną między jst na dofinansowanie własnych zadań inwestycyjnych i zakupów inwestycyjnych</t>
  </si>
  <si>
    <t>Zakup pomocy naukowych, dydaktycznych i książek</t>
  </si>
  <si>
    <t>Środki na dofinansowanie własnych inwestycji gmin, powiatów, samorządów województw, pozyskane z innych źródeł</t>
  </si>
  <si>
    <t>POZOSTAŁE ZADANIA W ZAKRESIE POLITYKI SPOŁECZNEJ</t>
  </si>
  <si>
    <t>Pozostała działalność</t>
  </si>
  <si>
    <t>Zakup usług remontowych- montaż sprzętu sportowego na boiskach sportowych</t>
  </si>
  <si>
    <t xml:space="preserve">Zakup usług remontowych </t>
  </si>
  <si>
    <t>2. Ustala się plan dochodów własnych po zmianach w szkołach zgodnie z załącznikiem Nr 6.</t>
  </si>
  <si>
    <t>Prognozę długu gminy na 31 grudnia 2006 r i lata następne po zmianach określa załącznik Nr 8.</t>
  </si>
  <si>
    <t>2. Wydatki na " Kompleksowy program gospodarki wodno-ściekowej gminy Lesznowola" określa załącznik Nr 3a</t>
  </si>
  <si>
    <t>3. Limity wydatków na wieloletnie programy inwestycyjne po zmianach określa załącznik Nr 4.</t>
  </si>
  <si>
    <t>DZIAŁALNOŚĆ USŁUGOWA</t>
  </si>
  <si>
    <t>Cmentarze</t>
  </si>
  <si>
    <t xml:space="preserve">GOSPODARKA KOMUNALNA I OCHRONA ŚRODOWISKA </t>
  </si>
  <si>
    <t>Zakłady Gospodarki Komunalnej</t>
  </si>
  <si>
    <t>Dotacje celowe z budżetu na finansowanie lub dofinansowanie kosztów realizacji inwestycji i zakupów inwestycyjnych zakładów budżetowych</t>
  </si>
  <si>
    <t xml:space="preserve">Wydatki na zakupy  inwestycyjne jednostek  budżetowych </t>
  </si>
  <si>
    <t>0870</t>
  </si>
  <si>
    <t>Wpływy ze sprzedaży składników majątkowych- grunty komunalne</t>
  </si>
  <si>
    <t>Dotacje celowe przekazane gminie  na zadania bieżące realizowane na podstawie porozumień między jst</t>
  </si>
  <si>
    <t>Uchwała Nr 404/XLVII/06</t>
  </si>
  <si>
    <t>Plany zagospodarowania przestrzennego</t>
  </si>
  <si>
    <t>§ 13.</t>
  </si>
  <si>
    <t>§ 14.</t>
  </si>
  <si>
    <t>Plan dochodów i wydatków dla Gminnego Zakładu Gospodarki Komunalnej na 2006r. po zmianach określa załącznik Nr 9</t>
  </si>
  <si>
    <t>Plan przychodów i wydatków dla Gminnego Funduszu Ochrony Środowiska i Gospodarki Wodnej na 2006r.  po zmianach określa załącznik Nr 10</t>
  </si>
  <si>
    <t>z dnia  25 października 2006r.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</si>
</sst>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</numFmts>
  <fonts count="17">
    <font>
      <sz val="10"/>
      <name val="Arial CE"/>
      <family val="0"/>
    </font>
    <font>
      <sz val="8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u val="double"/>
      <sz val="10"/>
      <name val="Arial CE"/>
      <family val="2"/>
    </font>
    <font>
      <b/>
      <sz val="6"/>
      <name val="Arial CE"/>
      <family val="2"/>
    </font>
    <font>
      <sz val="11"/>
      <name val="Arial CE"/>
      <family val="2"/>
    </font>
    <font>
      <b/>
      <u val="single"/>
      <sz val="11"/>
      <name val="Arial CE"/>
      <family val="2"/>
    </font>
    <font>
      <b/>
      <u val="double"/>
      <sz val="10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0"/>
      <name val="Arial CE"/>
      <family val="2"/>
    </font>
    <font>
      <b/>
      <sz val="9"/>
      <name val="Arial CE"/>
      <family val="0"/>
    </font>
    <font>
      <b/>
      <u val="single"/>
      <sz val="9"/>
      <name val="Arial CE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1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3" fontId="0" fillId="0" borderId="0" xfId="0" applyNumberFormat="1" applyAlignment="1">
      <alignment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3" fontId="0" fillId="2" borderId="0" xfId="0" applyNumberForma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0" fillId="2" borderId="0" xfId="0" applyFill="1" applyBorder="1" applyAlignment="1" quotePrefix="1">
      <alignment horizontal="center" vertical="center"/>
    </xf>
    <xf numFmtId="3" fontId="0" fillId="2" borderId="0" xfId="0" applyNumberFormat="1" applyFill="1" applyBorder="1" applyAlignment="1">
      <alignment horizontal="right" vertical="center"/>
    </xf>
    <xf numFmtId="3" fontId="0" fillId="2" borderId="0" xfId="0" applyNumberFormat="1" applyFill="1" applyBorder="1" applyAlignment="1">
      <alignment vertical="center"/>
    </xf>
    <xf numFmtId="0" fontId="4" fillId="0" borderId="0" xfId="0" applyFont="1" applyAlignment="1">
      <alignment horizontal="left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0" fillId="3" borderId="1" xfId="0" applyNumberFormat="1" applyFill="1" applyBorder="1" applyAlignment="1">
      <alignment horizontal="right" vertical="center"/>
    </xf>
    <xf numFmtId="0" fontId="0" fillId="4" borderId="0" xfId="0" applyFill="1" applyAlignment="1">
      <alignment/>
    </xf>
    <xf numFmtId="0" fontId="3" fillId="3" borderId="2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right" vertical="center"/>
    </xf>
    <xf numFmtId="0" fontId="3" fillId="3" borderId="5" xfId="0" applyFont="1" applyFill="1" applyBorder="1" applyAlignment="1">
      <alignment horizontal="center" vertical="top" wrapText="1"/>
    </xf>
    <xf numFmtId="0" fontId="3" fillId="3" borderId="6" xfId="0" applyFont="1" applyFill="1" applyBorder="1" applyAlignment="1">
      <alignment horizontal="center" vertical="top" wrapText="1"/>
    </xf>
    <xf numFmtId="0" fontId="3" fillId="3" borderId="7" xfId="0" applyFont="1" applyFill="1" applyBorder="1" applyAlignment="1">
      <alignment horizontal="center" vertical="center" wrapText="1"/>
    </xf>
    <xf numFmtId="3" fontId="3" fillId="3" borderId="7" xfId="0" applyNumberFormat="1" applyFont="1" applyFill="1" applyBorder="1" applyAlignment="1">
      <alignment horizontal="right" vertical="center"/>
    </xf>
    <xf numFmtId="0" fontId="3" fillId="3" borderId="7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top" wrapText="1"/>
    </xf>
    <xf numFmtId="0" fontId="3" fillId="5" borderId="9" xfId="0" applyFont="1" applyFill="1" applyBorder="1" applyAlignment="1">
      <alignment horizontal="center" vertical="top" wrapText="1"/>
    </xf>
    <xf numFmtId="0" fontId="3" fillId="5" borderId="10" xfId="0" applyFont="1" applyFill="1" applyBorder="1" applyAlignment="1">
      <alignment horizontal="center" vertical="center" wrapText="1"/>
    </xf>
    <xf numFmtId="3" fontId="3" fillId="5" borderId="10" xfId="0" applyNumberFormat="1" applyFont="1" applyFill="1" applyBorder="1" applyAlignment="1">
      <alignment horizontal="right" vertical="center"/>
    </xf>
    <xf numFmtId="0" fontId="3" fillId="5" borderId="10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0" fillId="2" borderId="8" xfId="0" applyFont="1" applyFill="1" applyBorder="1" applyAlignment="1">
      <alignment horizontal="center" vertical="top" wrapText="1"/>
    </xf>
    <xf numFmtId="0" fontId="0" fillId="2" borderId="9" xfId="0" applyFont="1" applyFill="1" applyBorder="1" applyAlignment="1">
      <alignment horizontal="center" vertical="top" wrapText="1"/>
    </xf>
    <xf numFmtId="0" fontId="0" fillId="2" borderId="10" xfId="0" applyFont="1" applyFill="1" applyBorder="1" applyAlignment="1">
      <alignment horizontal="center" vertical="center" wrapText="1"/>
    </xf>
    <xf numFmtId="3" fontId="0" fillId="2" borderId="10" xfId="0" applyNumberFormat="1" applyFont="1" applyFill="1" applyBorder="1" applyAlignment="1">
      <alignment horizontal="right" vertical="center"/>
    </xf>
    <xf numFmtId="0" fontId="0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center" vertical="top" wrapText="1"/>
    </xf>
    <xf numFmtId="0" fontId="0" fillId="2" borderId="11" xfId="0" applyFont="1" applyFill="1" applyBorder="1" applyAlignment="1">
      <alignment horizontal="center" vertical="top" wrapText="1"/>
    </xf>
    <xf numFmtId="0" fontId="0" fillId="2" borderId="12" xfId="0" applyFont="1" applyFill="1" applyBorder="1" applyAlignment="1">
      <alignment horizontal="center" vertical="top" wrapText="1"/>
    </xf>
    <xf numFmtId="0" fontId="0" fillId="2" borderId="13" xfId="0" applyFont="1" applyFill="1" applyBorder="1" applyAlignment="1">
      <alignment horizontal="center" vertical="center" wrapText="1"/>
    </xf>
    <xf numFmtId="3" fontId="0" fillId="2" borderId="13" xfId="0" applyNumberFormat="1" applyFont="1" applyFill="1" applyBorder="1" applyAlignment="1">
      <alignment horizontal="right" vertical="center"/>
    </xf>
    <xf numFmtId="0" fontId="0" fillId="2" borderId="13" xfId="0" applyFont="1" applyFill="1" applyBorder="1" applyAlignment="1">
      <alignment horizontal="center" vertical="center"/>
    </xf>
    <xf numFmtId="0" fontId="3" fillId="3" borderId="7" xfId="0" applyFont="1" applyFill="1" applyBorder="1" applyAlignment="1" quotePrefix="1">
      <alignment horizontal="center" vertical="center"/>
    </xf>
    <xf numFmtId="0" fontId="5" fillId="5" borderId="8" xfId="0" applyFont="1" applyFill="1" applyBorder="1" applyAlignment="1">
      <alignment horizontal="center" vertical="top" wrapText="1"/>
    </xf>
    <xf numFmtId="0" fontId="6" fillId="5" borderId="9" xfId="0" applyFont="1" applyFill="1" applyBorder="1" applyAlignment="1">
      <alignment horizontal="center" vertical="top" wrapText="1"/>
    </xf>
    <xf numFmtId="0" fontId="3" fillId="5" borderId="10" xfId="0" applyFont="1" applyFill="1" applyBorder="1" applyAlignment="1" quotePrefix="1">
      <alignment horizontal="center" vertical="center"/>
    </xf>
    <xf numFmtId="0" fontId="0" fillId="0" borderId="13" xfId="0" applyBorder="1" applyAlignment="1" quotePrefix="1">
      <alignment horizontal="center" vertical="center"/>
    </xf>
    <xf numFmtId="3" fontId="0" fillId="0" borderId="13" xfId="0" applyNumberFormat="1" applyBorder="1" applyAlignment="1">
      <alignment horizontal="right" vertical="center"/>
    </xf>
    <xf numFmtId="3" fontId="3" fillId="3" borderId="7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top" wrapText="1"/>
    </xf>
    <xf numFmtId="0" fontId="6" fillId="5" borderId="6" xfId="0" applyFont="1" applyFill="1" applyBorder="1" applyAlignment="1">
      <alignment horizontal="center" vertical="top" wrapText="1"/>
    </xf>
    <xf numFmtId="0" fontId="3" fillId="5" borderId="7" xfId="0" applyFont="1" applyFill="1" applyBorder="1" applyAlignment="1" quotePrefix="1">
      <alignment horizontal="center" vertical="center"/>
    </xf>
    <xf numFmtId="3" fontId="3" fillId="5" borderId="7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3" fontId="0" fillId="0" borderId="10" xfId="0" applyNumberFormat="1" applyBorder="1" applyAlignment="1">
      <alignment horizontal="right" vertical="center"/>
    </xf>
    <xf numFmtId="0" fontId="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left" vertical="center" wrapText="1"/>
    </xf>
    <xf numFmtId="3" fontId="0" fillId="0" borderId="0" xfId="0" applyNumberFormat="1" applyBorder="1" applyAlignment="1">
      <alignment horizontal="right" vertical="center"/>
    </xf>
    <xf numFmtId="0" fontId="0" fillId="2" borderId="14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/>
    </xf>
    <xf numFmtId="3" fontId="11" fillId="2" borderId="0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justify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center"/>
    </xf>
    <xf numFmtId="0" fontId="15" fillId="2" borderId="1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3" xfId="0" applyFont="1" applyFill="1" applyBorder="1" applyAlignment="1" quotePrefix="1">
      <alignment horizontal="center" vertical="center"/>
    </xf>
    <xf numFmtId="3" fontId="2" fillId="0" borderId="13" xfId="0" applyNumberFormat="1" applyFont="1" applyBorder="1" applyAlignment="1">
      <alignment horizontal="right" vertical="center"/>
    </xf>
    <xf numFmtId="0" fontId="15" fillId="2" borderId="0" xfId="0" applyFont="1" applyFill="1" applyBorder="1" applyAlignment="1">
      <alignment horizontal="center" vertical="center"/>
    </xf>
    <xf numFmtId="3" fontId="15" fillId="2" borderId="0" xfId="0" applyNumberFormat="1" applyFont="1" applyFill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left" wrapText="1"/>
    </xf>
    <xf numFmtId="0" fontId="15" fillId="0" borderId="0" xfId="0" applyFont="1" applyAlignment="1">
      <alignment horizontal="left" wrapText="1"/>
    </xf>
    <xf numFmtId="0" fontId="2" fillId="0" borderId="0" xfId="0" applyFont="1" applyFill="1" applyBorder="1" applyAlignment="1">
      <alignment horizontal="center" vertical="center" textRotation="90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3" fontId="15" fillId="2" borderId="1" xfId="0" applyNumberFormat="1" applyFont="1" applyFill="1" applyBorder="1" applyAlignment="1">
      <alignment vertical="center"/>
    </xf>
    <xf numFmtId="0" fontId="3" fillId="6" borderId="17" xfId="0" applyFont="1" applyFill="1" applyBorder="1" applyAlignment="1">
      <alignment horizontal="left" vertical="center"/>
    </xf>
    <xf numFmtId="0" fontId="3" fillId="6" borderId="3" xfId="0" applyFont="1" applyFill="1" applyBorder="1" applyAlignment="1">
      <alignment horizontal="left" vertical="center"/>
    </xf>
    <xf numFmtId="0" fontId="3" fillId="7" borderId="7" xfId="0" applyFont="1" applyFill="1" applyBorder="1" applyAlignment="1">
      <alignment horizontal="center" vertical="center"/>
    </xf>
    <xf numFmtId="3" fontId="3" fillId="7" borderId="7" xfId="0" applyNumberFormat="1" applyFont="1" applyFill="1" applyBorder="1" applyAlignment="1">
      <alignment horizontal="right" vertical="center" wrapText="1"/>
    </xf>
    <xf numFmtId="3" fontId="3" fillId="6" borderId="1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center" vertical="center"/>
    </xf>
    <xf numFmtId="3" fontId="3" fillId="2" borderId="0" xfId="0" applyNumberFormat="1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3" fontId="3" fillId="7" borderId="7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 quotePrefix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3" fontId="2" fillId="2" borderId="9" xfId="0" applyNumberFormat="1" applyFont="1" applyFill="1" applyBorder="1" applyAlignment="1">
      <alignment horizontal="right" vertical="top" wrapText="1"/>
    </xf>
    <xf numFmtId="3" fontId="3" fillId="7" borderId="10" xfId="0" applyNumberFormat="1" applyFont="1" applyFill="1" applyBorder="1" applyAlignment="1">
      <alignment vertical="center" wrapText="1"/>
    </xf>
    <xf numFmtId="3" fontId="3" fillId="6" borderId="1" xfId="0" applyNumberFormat="1" applyFont="1" applyFill="1" applyBorder="1" applyAlignment="1">
      <alignment vertical="center" wrapText="1"/>
    </xf>
    <xf numFmtId="3" fontId="2" fillId="2" borderId="10" xfId="0" applyNumberFormat="1" applyFont="1" applyFill="1" applyBorder="1" applyAlignment="1">
      <alignment horizontal="right" vertical="top" wrapText="1"/>
    </xf>
    <xf numFmtId="3" fontId="3" fillId="7" borderId="7" xfId="0" applyNumberFormat="1" applyFont="1" applyFill="1" applyBorder="1" applyAlignment="1">
      <alignment vertical="center" wrapText="1"/>
    </xf>
    <xf numFmtId="3" fontId="2" fillId="2" borderId="14" xfId="0" applyNumberFormat="1" applyFont="1" applyFill="1" applyBorder="1" applyAlignment="1">
      <alignment horizontal="right" vertical="top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3" fontId="0" fillId="0" borderId="0" xfId="0" applyNumberFormat="1" applyAlignment="1">
      <alignment vertical="center"/>
    </xf>
    <xf numFmtId="0" fontId="2" fillId="2" borderId="2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 quotePrefix="1">
      <alignment horizontal="center" vertical="center"/>
    </xf>
    <xf numFmtId="3" fontId="2" fillId="0" borderId="10" xfId="0" applyNumberFormat="1" applyFont="1" applyBorder="1" applyAlignment="1">
      <alignment horizontal="right" vertical="center"/>
    </xf>
    <xf numFmtId="3" fontId="2" fillId="0" borderId="21" xfId="0" applyNumberFormat="1" applyFont="1" applyBorder="1" applyAlignment="1">
      <alignment horizontal="right" vertical="center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center" vertical="center"/>
    </xf>
    <xf numFmtId="0" fontId="15" fillId="2" borderId="20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3" fontId="15" fillId="7" borderId="7" xfId="0" applyNumberFormat="1" applyFont="1" applyFill="1" applyBorder="1" applyAlignment="1">
      <alignment horizontal="right" vertical="center"/>
    </xf>
    <xf numFmtId="0" fontId="2" fillId="2" borderId="10" xfId="0" applyFont="1" applyFill="1" applyBorder="1" applyAlignment="1" quotePrefix="1">
      <alignment horizontal="center" vertical="center"/>
    </xf>
    <xf numFmtId="0" fontId="2" fillId="2" borderId="10" xfId="0" applyFont="1" applyFill="1" applyBorder="1" applyAlignment="1" quotePrefix="1">
      <alignment horizontal="center" vertical="center" wrapText="1"/>
    </xf>
    <xf numFmtId="0" fontId="15" fillId="2" borderId="22" xfId="0" applyFont="1" applyFill="1" applyBorder="1" applyAlignment="1">
      <alignment horizontal="center" vertical="center"/>
    </xf>
    <xf numFmtId="0" fontId="15" fillId="2" borderId="24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2" fillId="2" borderId="20" xfId="0" applyFont="1" applyFill="1" applyBorder="1" applyAlignment="1" quotePrefix="1">
      <alignment horizontal="center" vertical="center" wrapText="1"/>
    </xf>
    <xf numFmtId="3" fontId="2" fillId="2" borderId="20" xfId="0" applyNumberFormat="1" applyFont="1" applyFill="1" applyBorder="1" applyAlignment="1">
      <alignment horizontal="right" vertical="top" wrapText="1"/>
    </xf>
    <xf numFmtId="0" fontId="2" fillId="2" borderId="2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/>
    </xf>
    <xf numFmtId="0" fontId="2" fillId="2" borderId="0" xfId="0" applyFont="1" applyFill="1" applyBorder="1" applyAlignment="1">
      <alignment vertical="center" wrapText="1"/>
    </xf>
    <xf numFmtId="0" fontId="2" fillId="2" borderId="20" xfId="0" applyFont="1" applyFill="1" applyBorder="1" applyAlignment="1" quotePrefix="1">
      <alignment horizontal="center" vertical="center"/>
    </xf>
    <xf numFmtId="3" fontId="2" fillId="0" borderId="14" xfId="0" applyNumberFormat="1" applyFont="1" applyBorder="1" applyAlignment="1">
      <alignment horizontal="right" vertical="center"/>
    </xf>
    <xf numFmtId="0" fontId="2" fillId="2" borderId="26" xfId="0" applyFont="1" applyFill="1" applyBorder="1" applyAlignment="1">
      <alignment vertical="center" wrapText="1"/>
    </xf>
    <xf numFmtId="3" fontId="2" fillId="0" borderId="26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2" fillId="2" borderId="26" xfId="0" applyFont="1" applyFill="1" applyBorder="1" applyAlignment="1">
      <alignment horizontal="center" vertical="center" wrapText="1"/>
    </xf>
    <xf numFmtId="3" fontId="2" fillId="0" borderId="27" xfId="0" applyNumberFormat="1" applyFont="1" applyBorder="1" applyAlignment="1">
      <alignment horizontal="right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3" fillId="7" borderId="28" xfId="0" applyFont="1" applyFill="1" applyBorder="1" applyAlignment="1">
      <alignment vertical="center" wrapText="1"/>
    </xf>
    <xf numFmtId="0" fontId="3" fillId="7" borderId="6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vertical="center" wrapText="1"/>
    </xf>
    <xf numFmtId="0" fontId="3" fillId="6" borderId="3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vertical="center" wrapText="1"/>
    </xf>
    <xf numFmtId="0" fontId="3" fillId="6" borderId="17" xfId="0" applyFont="1" applyFill="1" applyBorder="1" applyAlignment="1">
      <alignment vertical="center" wrapText="1"/>
    </xf>
    <xf numFmtId="0" fontId="3" fillId="7" borderId="7" xfId="0" applyFont="1" applyFill="1" applyBorder="1" applyAlignment="1">
      <alignment vertical="center" wrapText="1"/>
    </xf>
    <xf numFmtId="0" fontId="3" fillId="7" borderId="28" xfId="0" applyFont="1" applyFill="1" applyBorder="1" applyAlignment="1">
      <alignment horizontal="center" vertical="center"/>
    </xf>
    <xf numFmtId="0" fontId="0" fillId="7" borderId="6" xfId="0" applyFont="1" applyFill="1" applyBorder="1" applyAlignment="1">
      <alignment horizontal="center" vertical="center"/>
    </xf>
    <xf numFmtId="0" fontId="0" fillId="7" borderId="7" xfId="0" applyFont="1" applyFill="1" applyBorder="1" applyAlignment="1">
      <alignment horizontal="center" vertical="center"/>
    </xf>
    <xf numFmtId="0" fontId="3" fillId="7" borderId="7" xfId="0" applyFont="1" applyFill="1" applyBorder="1" applyAlignment="1" quotePrefix="1">
      <alignment horizontal="center" vertical="center"/>
    </xf>
    <xf numFmtId="0" fontId="3" fillId="7" borderId="7" xfId="0" applyFont="1" applyFill="1" applyBorder="1" applyAlignment="1">
      <alignment horizontal="center" vertical="center"/>
    </xf>
    <xf numFmtId="0" fontId="3" fillId="6" borderId="2" xfId="0" applyFont="1" applyFill="1" applyBorder="1" applyAlignment="1" quotePrefix="1">
      <alignment horizontal="center" vertical="center"/>
    </xf>
    <xf numFmtId="0" fontId="3" fillId="6" borderId="3" xfId="0" applyFont="1" applyFill="1" applyBorder="1" applyAlignment="1" quotePrefix="1">
      <alignment horizontal="center" vertical="center"/>
    </xf>
    <xf numFmtId="0" fontId="2" fillId="2" borderId="10" xfId="0" applyFont="1" applyFill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3" fillId="7" borderId="5" xfId="0" applyFont="1" applyFill="1" applyBorder="1" applyAlignment="1" quotePrefix="1">
      <alignment horizontal="center" vertical="center"/>
    </xf>
    <xf numFmtId="0" fontId="3" fillId="7" borderId="28" xfId="0" applyFont="1" applyFill="1" applyBorder="1" applyAlignment="1" quotePrefix="1">
      <alignment horizontal="center" vertical="center"/>
    </xf>
    <xf numFmtId="0" fontId="3" fillId="7" borderId="6" xfId="0" applyFont="1" applyFill="1" applyBorder="1" applyAlignment="1" quotePrefix="1">
      <alignment horizontal="center" vertical="center"/>
    </xf>
    <xf numFmtId="0" fontId="0" fillId="7" borderId="5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2" fillId="2" borderId="11" xfId="0" applyFont="1" applyFill="1" applyBorder="1" applyAlignment="1">
      <alignment vertical="center" wrapText="1"/>
    </xf>
    <xf numFmtId="0" fontId="2" fillId="2" borderId="25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vertical="center" wrapText="1"/>
    </xf>
    <xf numFmtId="0" fontId="3" fillId="6" borderId="3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vertical="center" wrapText="1"/>
    </xf>
    <xf numFmtId="0" fontId="0" fillId="7" borderId="5" xfId="0" applyFont="1" applyFill="1" applyBorder="1" applyAlignment="1">
      <alignment horizontal="center" vertical="center"/>
    </xf>
    <xf numFmtId="0" fontId="0" fillId="7" borderId="6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Font="1" applyBorder="1" applyAlignment="1">
      <alignment horizontal="left" vertical="center"/>
    </xf>
    <xf numFmtId="0" fontId="2" fillId="2" borderId="9" xfId="0" applyFont="1" applyFill="1" applyBorder="1" applyAlignment="1">
      <alignment vertical="center" wrapText="1"/>
    </xf>
    <xf numFmtId="0" fontId="3" fillId="7" borderId="6" xfId="0" applyFont="1" applyFill="1" applyBorder="1" applyAlignment="1">
      <alignment vertical="center" wrapText="1"/>
    </xf>
    <xf numFmtId="0" fontId="0" fillId="6" borderId="2" xfId="0" applyFont="1" applyFill="1" applyBorder="1" applyAlignment="1">
      <alignment horizontal="center" vertical="center"/>
    </xf>
    <xf numFmtId="0" fontId="0" fillId="6" borderId="17" xfId="0" applyFont="1" applyFill="1" applyBorder="1" applyAlignment="1">
      <alignment horizontal="center" vertical="center"/>
    </xf>
    <xf numFmtId="0" fontId="0" fillId="6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30" xfId="0" applyFont="1" applyFill="1" applyBorder="1" applyAlignment="1">
      <alignment horizontal="center" wrapText="1"/>
    </xf>
    <xf numFmtId="0" fontId="2" fillId="2" borderId="26" xfId="0" applyFont="1" applyFill="1" applyBorder="1" applyAlignment="1">
      <alignment horizontal="center" wrapText="1"/>
    </xf>
    <xf numFmtId="0" fontId="2" fillId="2" borderId="31" xfId="0" applyFont="1" applyFill="1" applyBorder="1" applyAlignment="1">
      <alignment horizontal="center" wrapText="1"/>
    </xf>
    <xf numFmtId="0" fontId="0" fillId="7" borderId="7" xfId="0" applyFont="1" applyFill="1" applyBorder="1" applyAlignment="1">
      <alignment horizontal="center" vertical="center"/>
    </xf>
    <xf numFmtId="3" fontId="3" fillId="6" borderId="17" xfId="0" applyNumberFormat="1" applyFont="1" applyFill="1" applyBorder="1" applyAlignment="1">
      <alignment vertical="center"/>
    </xf>
    <xf numFmtId="3" fontId="3" fillId="6" borderId="3" xfId="0" applyNumberFormat="1" applyFont="1" applyFill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3" fillId="6" borderId="17" xfId="0" applyFont="1" applyFill="1" applyBorder="1" applyAlignment="1">
      <alignment vertical="center" wrapText="1"/>
    </xf>
    <xf numFmtId="0" fontId="2" fillId="2" borderId="32" xfId="0" applyFont="1" applyFill="1" applyBorder="1" applyAlignment="1">
      <alignment vertical="center" wrapText="1"/>
    </xf>
    <xf numFmtId="0" fontId="2" fillId="2" borderId="33" xfId="0" applyFont="1" applyFill="1" applyBorder="1" applyAlignment="1">
      <alignment vertical="center" wrapText="1"/>
    </xf>
    <xf numFmtId="0" fontId="2" fillId="2" borderId="34" xfId="0" applyFont="1" applyFill="1" applyBorder="1" applyAlignment="1">
      <alignment vertical="center" wrapText="1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15" fillId="2" borderId="22" xfId="0" applyFont="1" applyFill="1" applyBorder="1" applyAlignment="1">
      <alignment horizontal="center" vertical="center"/>
    </xf>
    <xf numFmtId="0" fontId="15" fillId="2" borderId="24" xfId="0" applyFont="1" applyFill="1" applyBorder="1" applyAlignment="1">
      <alignment horizontal="center" vertical="center"/>
    </xf>
    <xf numFmtId="0" fontId="11" fillId="6" borderId="2" xfId="0" applyFont="1" applyFill="1" applyBorder="1" applyAlignment="1">
      <alignment horizontal="center" vertical="center"/>
    </xf>
    <xf numFmtId="0" fontId="11" fillId="6" borderId="17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Font="1" applyBorder="1" applyAlignment="1">
      <alignment horizontal="left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horizontal="justify" vertical="center" wrapText="1"/>
    </xf>
    <xf numFmtId="0" fontId="0" fillId="0" borderId="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3" fontId="11" fillId="6" borderId="17" xfId="0" applyNumberFormat="1" applyFont="1" applyFill="1" applyBorder="1" applyAlignment="1">
      <alignment vertical="center"/>
    </xf>
    <xf numFmtId="3" fontId="11" fillId="6" borderId="3" xfId="0" applyNumberFormat="1" applyFont="1" applyFill="1" applyBorder="1" applyAlignment="1">
      <alignment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top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/>
    </xf>
    <xf numFmtId="0" fontId="3" fillId="6" borderId="17" xfId="0" applyFont="1" applyFill="1" applyBorder="1" applyAlignment="1">
      <alignment horizontal="center" vertical="center"/>
    </xf>
    <xf numFmtId="0" fontId="16" fillId="0" borderId="0" xfId="0" applyFont="1" applyBorder="1" applyAlignment="1" quotePrefix="1">
      <alignment horizontal="left" wrapText="1"/>
    </xf>
    <xf numFmtId="0" fontId="15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3" fillId="2" borderId="18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center" vertical="top" wrapText="1"/>
    </xf>
    <xf numFmtId="0" fontId="0" fillId="2" borderId="0" xfId="0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 wrapText="1"/>
    </xf>
    <xf numFmtId="0" fontId="0" fillId="2" borderId="0" xfId="0" applyFill="1" applyBorder="1" applyAlignment="1">
      <alignment vertical="center"/>
    </xf>
    <xf numFmtId="3" fontId="0" fillId="2" borderId="0" xfId="0" applyNumberFormat="1" applyFill="1" applyBorder="1" applyAlignment="1">
      <alignment horizontal="right" vertical="center"/>
    </xf>
    <xf numFmtId="0" fontId="0" fillId="2" borderId="0" xfId="0" applyFill="1" applyBorder="1" applyAlignment="1" quotePrefix="1">
      <alignment horizontal="center" vertical="center"/>
    </xf>
    <xf numFmtId="0" fontId="0" fillId="2" borderId="0" xfId="0" applyFill="1" applyBorder="1" applyAlignment="1" quotePrefix="1">
      <alignment horizontal="center" vertical="center" wrapText="1"/>
    </xf>
    <xf numFmtId="0" fontId="4" fillId="0" borderId="0" xfId="0" applyFont="1" applyAlignment="1">
      <alignment horizontal="left" wrapText="1"/>
    </xf>
    <xf numFmtId="0" fontId="7" fillId="2" borderId="0" xfId="0" applyFont="1" applyFill="1" applyBorder="1" applyAlignment="1">
      <alignment horizontal="center" vertical="top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ill="1" applyBorder="1" applyAlignment="1" quotePrefix="1">
      <alignment horizontal="left" vertical="top" wrapText="1"/>
    </xf>
    <xf numFmtId="0" fontId="3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top"/>
    </xf>
    <xf numFmtId="0" fontId="6" fillId="2" borderId="0" xfId="0" applyFont="1" applyFill="1" applyBorder="1" applyAlignment="1">
      <alignment horizontal="center" vertical="top"/>
    </xf>
    <xf numFmtId="0" fontId="0" fillId="2" borderId="0" xfId="0" applyFill="1" applyBorder="1" applyAlignment="1" quotePrefix="1">
      <alignment horizontal="left" vertical="center" wrapText="1"/>
    </xf>
    <xf numFmtId="3" fontId="0" fillId="2" borderId="0" xfId="0" applyNumberFormat="1" applyFont="1" applyFill="1" applyBorder="1" applyAlignment="1">
      <alignment horizontal="right" vertical="center" wrapText="1"/>
    </xf>
    <xf numFmtId="3" fontId="0" fillId="2" borderId="0" xfId="0" applyNumberFormat="1" applyFill="1" applyBorder="1" applyAlignment="1">
      <alignment horizontal="right" vertical="center" wrapText="1"/>
    </xf>
    <xf numFmtId="0" fontId="3" fillId="5" borderId="7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5" fillId="0" borderId="13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3" fillId="5" borderId="7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3" fillId="3" borderId="2" xfId="0" applyFont="1" applyFill="1" applyBorder="1" applyAlignment="1">
      <alignment vertical="center"/>
    </xf>
    <xf numFmtId="0" fontId="0" fillId="3" borderId="17" xfId="0" applyFont="1" applyFill="1" applyBorder="1" applyAlignment="1">
      <alignment vertical="center"/>
    </xf>
    <xf numFmtId="0" fontId="0" fillId="3" borderId="3" xfId="0" applyFont="1" applyFill="1" applyBorder="1" applyAlignment="1">
      <alignment vertical="center"/>
    </xf>
    <xf numFmtId="0" fontId="5" fillId="5" borderId="5" xfId="0" applyFont="1" applyFill="1" applyBorder="1" applyAlignment="1">
      <alignment horizontal="center" vertical="top" wrapText="1"/>
    </xf>
    <xf numFmtId="0" fontId="5" fillId="5" borderId="6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 vertical="top" wrapText="1"/>
    </xf>
    <xf numFmtId="0" fontId="10" fillId="3" borderId="3" xfId="0" applyFont="1" applyFill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3" fillId="3" borderId="5" xfId="0" applyFont="1" applyFill="1" applyBorder="1" applyAlignment="1">
      <alignment horizontal="center" vertical="top" wrapText="1"/>
    </xf>
    <xf numFmtId="0" fontId="0" fillId="3" borderId="6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vertical="top" wrapText="1"/>
    </xf>
    <xf numFmtId="0" fontId="4" fillId="3" borderId="6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5" borderId="8" xfId="0" applyFont="1" applyFill="1" applyBorder="1" applyAlignment="1">
      <alignment horizontal="center" vertical="top" wrapText="1"/>
    </xf>
    <xf numFmtId="0" fontId="3" fillId="5" borderId="9" xfId="0" applyFont="1" applyFill="1" applyBorder="1" applyAlignment="1">
      <alignment horizontal="center" vertical="top" wrapText="1"/>
    </xf>
    <xf numFmtId="0" fontId="3" fillId="5" borderId="8" xfId="0" applyFont="1" applyFill="1" applyBorder="1" applyAlignment="1">
      <alignment horizontal="left" vertical="center" wrapText="1"/>
    </xf>
    <xf numFmtId="0" fontId="3" fillId="5" borderId="9" xfId="0" applyFont="1" applyFill="1" applyBorder="1" applyAlignment="1">
      <alignment horizontal="left" vertical="center" wrapText="1"/>
    </xf>
    <xf numFmtId="0" fontId="0" fillId="2" borderId="8" xfId="0" applyFont="1" applyFill="1" applyBorder="1" applyAlignment="1">
      <alignment horizontal="left" vertical="center" wrapText="1"/>
    </xf>
    <xf numFmtId="0" fontId="0" fillId="2" borderId="9" xfId="0" applyFont="1" applyFill="1" applyBorder="1" applyAlignment="1">
      <alignment horizontal="left" vertical="center" wrapText="1"/>
    </xf>
    <xf numFmtId="0" fontId="7" fillId="2" borderId="30" xfId="0" applyFont="1" applyFill="1" applyBorder="1" applyAlignment="1">
      <alignment horizontal="center" vertical="top" wrapText="1"/>
    </xf>
    <xf numFmtId="0" fontId="7" fillId="2" borderId="31" xfId="0" applyFont="1" applyFill="1" applyBorder="1" applyAlignment="1">
      <alignment horizontal="center" vertical="top" wrapText="1"/>
    </xf>
    <xf numFmtId="0" fontId="7" fillId="2" borderId="30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top" wrapText="1"/>
    </xf>
    <xf numFmtId="0" fontId="0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3" fillId="5" borderId="5" xfId="0" applyFont="1" applyFill="1" applyBorder="1" applyAlignment="1">
      <alignment horizontal="left" vertical="center" wrapText="1"/>
    </xf>
    <xf numFmtId="0" fontId="3" fillId="5" borderId="6" xfId="0" applyFont="1" applyFill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3" borderId="2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0" fontId="3" fillId="5" borderId="5" xfId="0" applyFont="1" applyFill="1" applyBorder="1" applyAlignment="1">
      <alignment horizontal="center" vertical="top" wrapText="1"/>
    </xf>
    <xf numFmtId="0" fontId="3" fillId="5" borderId="6" xfId="0" applyFont="1" applyFill="1" applyBorder="1" applyAlignment="1">
      <alignment horizontal="center" vertical="top" wrapText="1"/>
    </xf>
    <xf numFmtId="0" fontId="0" fillId="0" borderId="0" xfId="0" applyBorder="1" applyAlignment="1" quotePrefix="1">
      <alignment horizontal="left" vertical="top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left" vertical="center" wrapText="1"/>
    </xf>
    <xf numFmtId="0" fontId="0" fillId="2" borderId="12" xfId="0" applyFont="1" applyFill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K282"/>
  <sheetViews>
    <sheetView tabSelected="1" workbookViewId="0" topLeftCell="C1">
      <selection activeCell="L18" sqref="L18"/>
    </sheetView>
  </sheetViews>
  <sheetFormatPr defaultColWidth="9.00390625" defaultRowHeight="12.75"/>
  <cols>
    <col min="1" max="1" width="3.125" style="1" customWidth="1"/>
    <col min="2" max="2" width="3.375" style="1" customWidth="1"/>
    <col min="3" max="3" width="1.625" style="1" customWidth="1"/>
    <col min="4" max="4" width="4.125" style="1" customWidth="1"/>
    <col min="5" max="5" width="2.00390625" style="1" customWidth="1"/>
    <col min="6" max="6" width="6.625" style="1" customWidth="1"/>
    <col min="7" max="7" width="9.125" style="1" customWidth="1"/>
    <col min="8" max="8" width="34.25390625" style="1" customWidth="1"/>
    <col min="9" max="9" width="12.125" style="1" customWidth="1"/>
    <col min="10" max="10" width="13.375" style="1" customWidth="1"/>
    <col min="11" max="16384" width="9.125" style="1" customWidth="1"/>
  </cols>
  <sheetData>
    <row r="1" spans="9:10" ht="15" customHeight="1">
      <c r="I1" s="257"/>
      <c r="J1" s="257"/>
    </row>
    <row r="2" spans="1:10" ht="12.75">
      <c r="A2" s="247" t="s">
        <v>123</v>
      </c>
      <c r="B2" s="247"/>
      <c r="C2" s="247"/>
      <c r="D2" s="247"/>
      <c r="E2" s="247"/>
      <c r="F2" s="247"/>
      <c r="G2" s="247"/>
      <c r="H2" s="247"/>
      <c r="I2" s="247"/>
      <c r="J2" s="247"/>
    </row>
    <row r="3" spans="1:10" ht="12.75">
      <c r="A3" s="271" t="s">
        <v>9</v>
      </c>
      <c r="B3" s="271"/>
      <c r="C3" s="271"/>
      <c r="D3" s="271"/>
      <c r="E3" s="271"/>
      <c r="F3" s="271"/>
      <c r="G3" s="271"/>
      <c r="H3" s="271"/>
      <c r="I3" s="271"/>
      <c r="J3" s="271"/>
    </row>
    <row r="4" spans="1:10" ht="12.75">
      <c r="A4" s="271" t="s">
        <v>129</v>
      </c>
      <c r="B4" s="271"/>
      <c r="C4" s="271"/>
      <c r="D4" s="271"/>
      <c r="E4" s="271"/>
      <c r="F4" s="271"/>
      <c r="G4" s="271"/>
      <c r="H4" s="271"/>
      <c r="I4" s="271"/>
      <c r="J4" s="271"/>
    </row>
    <row r="5" spans="1:10" ht="12.75">
      <c r="A5" s="271" t="s">
        <v>17</v>
      </c>
      <c r="B5" s="271"/>
      <c r="C5" s="271"/>
      <c r="D5" s="271"/>
      <c r="E5" s="271"/>
      <c r="F5" s="271"/>
      <c r="G5" s="271"/>
      <c r="H5" s="271"/>
      <c r="I5" s="271"/>
      <c r="J5" s="271"/>
    </row>
    <row r="6" spans="1:5" ht="6" customHeight="1">
      <c r="A6" s="3"/>
      <c r="B6" s="3"/>
      <c r="C6" s="3"/>
      <c r="D6" s="3"/>
      <c r="E6" s="3"/>
    </row>
    <row r="7" spans="1:10" ht="72.75" customHeight="1">
      <c r="A7" s="258" t="s">
        <v>37</v>
      </c>
      <c r="B7" s="258"/>
      <c r="C7" s="258"/>
      <c r="D7" s="258"/>
      <c r="E7" s="258"/>
      <c r="F7" s="258"/>
      <c r="G7" s="258"/>
      <c r="H7" s="258"/>
      <c r="I7" s="258"/>
      <c r="J7" s="258"/>
    </row>
    <row r="8" spans="1:10" ht="7.5" customHeight="1">
      <c r="A8" s="82"/>
      <c r="B8" s="82"/>
      <c r="C8" s="82"/>
      <c r="D8" s="82"/>
      <c r="E8" s="82"/>
      <c r="F8" s="82"/>
      <c r="G8" s="82"/>
      <c r="H8" s="82"/>
      <c r="I8" s="82"/>
      <c r="J8" s="82"/>
    </row>
    <row r="9" spans="1:10" ht="13.5" customHeight="1">
      <c r="A9" s="247" t="s">
        <v>13</v>
      </c>
      <c r="B9" s="247"/>
      <c r="C9" s="247"/>
      <c r="D9" s="247"/>
      <c r="E9" s="247"/>
      <c r="F9" s="247"/>
      <c r="G9" s="247"/>
      <c r="H9" s="247"/>
      <c r="I9" s="247"/>
      <c r="J9" s="247"/>
    </row>
    <row r="10" spans="1:10" ht="6" customHeight="1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5" ht="15.75" customHeight="1">
      <c r="A11" s="4" t="s">
        <v>18</v>
      </c>
      <c r="E11" s="81"/>
    </row>
    <row r="12" ht="6" customHeight="1"/>
    <row r="13" spans="1:10" ht="11.25" customHeight="1">
      <c r="A13" s="259" t="s">
        <v>6</v>
      </c>
      <c r="B13" s="259"/>
      <c r="C13" s="259"/>
      <c r="D13" s="259"/>
      <c r="E13" s="259"/>
      <c r="F13" s="259"/>
      <c r="G13" s="260" t="s">
        <v>7</v>
      </c>
      <c r="H13" s="261"/>
      <c r="I13" s="262"/>
      <c r="J13" s="268" t="s">
        <v>10</v>
      </c>
    </row>
    <row r="14" spans="1:10" ht="11.25" customHeight="1">
      <c r="A14" s="266" t="s">
        <v>5</v>
      </c>
      <c r="B14" s="267"/>
      <c r="C14" s="270" t="s">
        <v>4</v>
      </c>
      <c r="D14" s="270"/>
      <c r="E14" s="270"/>
      <c r="F14" s="76" t="s">
        <v>3</v>
      </c>
      <c r="G14" s="263"/>
      <c r="H14" s="264"/>
      <c r="I14" s="265"/>
      <c r="J14" s="269"/>
    </row>
    <row r="15" spans="1:10" ht="15.75" customHeight="1">
      <c r="A15" s="180">
        <v>600</v>
      </c>
      <c r="B15" s="181"/>
      <c r="C15" s="220"/>
      <c r="D15" s="221"/>
      <c r="E15" s="222"/>
      <c r="F15" s="111"/>
      <c r="G15" s="172" t="s">
        <v>38</v>
      </c>
      <c r="H15" s="173"/>
      <c r="I15" s="211"/>
      <c r="J15" s="103">
        <f>J16</f>
        <v>380000</v>
      </c>
    </row>
    <row r="16" spans="1:10" ht="13.5" customHeight="1">
      <c r="A16" s="177"/>
      <c r="B16" s="177"/>
      <c r="C16" s="178">
        <v>60016</v>
      </c>
      <c r="D16" s="179"/>
      <c r="E16" s="179"/>
      <c r="F16" s="101"/>
      <c r="G16" s="174" t="s">
        <v>39</v>
      </c>
      <c r="H16" s="174"/>
      <c r="I16" s="174"/>
      <c r="J16" s="112">
        <f>J17</f>
        <v>380000</v>
      </c>
    </row>
    <row r="17" spans="1:10" ht="38.25" customHeight="1">
      <c r="A17" s="287"/>
      <c r="B17" s="288"/>
      <c r="C17" s="289"/>
      <c r="D17" s="290"/>
      <c r="E17" s="291"/>
      <c r="F17" s="113">
        <v>6300</v>
      </c>
      <c r="G17" s="292" t="s">
        <v>67</v>
      </c>
      <c r="H17" s="293"/>
      <c r="I17" s="294"/>
      <c r="J17" s="64">
        <v>380000</v>
      </c>
    </row>
    <row r="18" spans="1:10" ht="15.75" customHeight="1">
      <c r="A18" s="180">
        <v>700</v>
      </c>
      <c r="B18" s="181"/>
      <c r="C18" s="220"/>
      <c r="D18" s="221"/>
      <c r="E18" s="222"/>
      <c r="F18" s="111"/>
      <c r="G18" s="172" t="s">
        <v>34</v>
      </c>
      <c r="H18" s="173"/>
      <c r="I18" s="211"/>
      <c r="J18" s="103">
        <f>J19</f>
        <v>4121000</v>
      </c>
    </row>
    <row r="19" spans="1:10" ht="13.5" customHeight="1">
      <c r="A19" s="177"/>
      <c r="B19" s="177"/>
      <c r="C19" s="178">
        <v>70005</v>
      </c>
      <c r="D19" s="179"/>
      <c r="E19" s="179"/>
      <c r="F19" s="101"/>
      <c r="G19" s="174" t="s">
        <v>46</v>
      </c>
      <c r="H19" s="174"/>
      <c r="I19" s="174"/>
      <c r="J19" s="112">
        <f>J21+J20</f>
        <v>4121000</v>
      </c>
    </row>
    <row r="20" spans="1:10" ht="15" customHeight="1">
      <c r="A20" s="190"/>
      <c r="B20" s="191"/>
      <c r="C20" s="192"/>
      <c r="D20" s="193"/>
      <c r="E20" s="194"/>
      <c r="F20" s="139" t="s">
        <v>120</v>
      </c>
      <c r="G20" s="183" t="s">
        <v>121</v>
      </c>
      <c r="H20" s="184"/>
      <c r="I20" s="185"/>
      <c r="J20" s="72">
        <v>2231000</v>
      </c>
    </row>
    <row r="21" spans="1:10" ht="23.25" customHeight="1">
      <c r="A21" s="295"/>
      <c r="B21" s="296"/>
      <c r="C21" s="274"/>
      <c r="D21" s="275"/>
      <c r="E21" s="276"/>
      <c r="F21" s="113">
        <v>6290</v>
      </c>
      <c r="G21" s="233" t="s">
        <v>105</v>
      </c>
      <c r="H21" s="234"/>
      <c r="I21" s="235"/>
      <c r="J21" s="64">
        <v>1890000</v>
      </c>
    </row>
    <row r="22" spans="1:10" ht="25.5" customHeight="1">
      <c r="A22" s="180">
        <v>751</v>
      </c>
      <c r="B22" s="181"/>
      <c r="C22" s="220"/>
      <c r="D22" s="221"/>
      <c r="E22" s="222"/>
      <c r="F22" s="111"/>
      <c r="G22" s="236" t="s">
        <v>68</v>
      </c>
      <c r="H22" s="236"/>
      <c r="I22" s="236"/>
      <c r="J22" s="103">
        <f>J23</f>
        <v>23474</v>
      </c>
    </row>
    <row r="23" spans="1:10" ht="42.75" customHeight="1">
      <c r="A23" s="177"/>
      <c r="B23" s="177"/>
      <c r="C23" s="178">
        <v>75109</v>
      </c>
      <c r="D23" s="179"/>
      <c r="E23" s="179"/>
      <c r="F23" s="101"/>
      <c r="G23" s="174" t="s">
        <v>69</v>
      </c>
      <c r="H23" s="174"/>
      <c r="I23" s="174"/>
      <c r="J23" s="112">
        <f>J24</f>
        <v>23474</v>
      </c>
    </row>
    <row r="24" spans="1:10" ht="36" customHeight="1">
      <c r="A24" s="190"/>
      <c r="B24" s="191"/>
      <c r="C24" s="192"/>
      <c r="D24" s="193"/>
      <c r="E24" s="194"/>
      <c r="F24" s="139">
        <v>2010</v>
      </c>
      <c r="G24" s="292" t="s">
        <v>71</v>
      </c>
      <c r="H24" s="293"/>
      <c r="I24" s="294"/>
      <c r="J24" s="72">
        <v>23474</v>
      </c>
    </row>
    <row r="25" spans="1:10" ht="26.25" customHeight="1">
      <c r="A25" s="180">
        <v>754</v>
      </c>
      <c r="B25" s="181"/>
      <c r="C25" s="220"/>
      <c r="D25" s="221"/>
      <c r="E25" s="222"/>
      <c r="F25" s="111"/>
      <c r="G25" s="236" t="s">
        <v>48</v>
      </c>
      <c r="H25" s="236"/>
      <c r="I25" s="236"/>
      <c r="J25" s="103">
        <f>J26</f>
        <v>10000</v>
      </c>
    </row>
    <row r="26" spans="1:10" ht="12.75" customHeight="1">
      <c r="A26" s="177"/>
      <c r="B26" s="177"/>
      <c r="C26" s="178">
        <v>75412</v>
      </c>
      <c r="D26" s="179"/>
      <c r="E26" s="179"/>
      <c r="F26" s="101"/>
      <c r="G26" s="174" t="s">
        <v>53</v>
      </c>
      <c r="H26" s="174"/>
      <c r="I26" s="174"/>
      <c r="J26" s="112">
        <f>J27</f>
        <v>10000</v>
      </c>
    </row>
    <row r="27" spans="1:10" ht="18" customHeight="1">
      <c r="A27" s="190"/>
      <c r="B27" s="191"/>
      <c r="C27" s="192"/>
      <c r="D27" s="193"/>
      <c r="E27" s="194"/>
      <c r="F27" s="139" t="s">
        <v>54</v>
      </c>
      <c r="G27" s="292" t="s">
        <v>70</v>
      </c>
      <c r="H27" s="293"/>
      <c r="I27" s="294"/>
      <c r="J27" s="72">
        <v>10000</v>
      </c>
    </row>
    <row r="28" spans="1:10" ht="16.5" customHeight="1">
      <c r="A28" s="180">
        <v>801</v>
      </c>
      <c r="B28" s="181"/>
      <c r="C28" s="220"/>
      <c r="D28" s="221"/>
      <c r="E28" s="222"/>
      <c r="F28" s="111"/>
      <c r="G28" s="236" t="s">
        <v>28</v>
      </c>
      <c r="H28" s="236"/>
      <c r="I28" s="236"/>
      <c r="J28" s="103">
        <f>J29</f>
        <v>8772</v>
      </c>
    </row>
    <row r="29" spans="1:10" ht="12.75" customHeight="1">
      <c r="A29" s="177"/>
      <c r="B29" s="177"/>
      <c r="C29" s="178">
        <v>80101</v>
      </c>
      <c r="D29" s="179"/>
      <c r="E29" s="179"/>
      <c r="F29" s="101"/>
      <c r="G29" s="174" t="s">
        <v>29</v>
      </c>
      <c r="H29" s="174"/>
      <c r="I29" s="174"/>
      <c r="J29" s="112">
        <f>J30</f>
        <v>8772</v>
      </c>
    </row>
    <row r="30" spans="1:10" ht="25.5" customHeight="1">
      <c r="A30" s="190"/>
      <c r="B30" s="191"/>
      <c r="C30" s="192"/>
      <c r="D30" s="193"/>
      <c r="E30" s="194"/>
      <c r="F30" s="139">
        <v>2030</v>
      </c>
      <c r="G30" s="292" t="s">
        <v>72</v>
      </c>
      <c r="H30" s="293"/>
      <c r="I30" s="294"/>
      <c r="J30" s="72">
        <v>8772</v>
      </c>
    </row>
    <row r="31" spans="1:10" ht="18" customHeight="1">
      <c r="A31" s="180">
        <v>852</v>
      </c>
      <c r="B31" s="181"/>
      <c r="C31" s="220"/>
      <c r="D31" s="221"/>
      <c r="E31" s="222"/>
      <c r="F31" s="111"/>
      <c r="G31" s="236" t="s">
        <v>73</v>
      </c>
      <c r="H31" s="236"/>
      <c r="I31" s="236"/>
      <c r="J31" s="103">
        <f>J32+J34</f>
        <v>25200</v>
      </c>
    </row>
    <row r="32" spans="1:10" ht="36" customHeight="1">
      <c r="A32" s="177"/>
      <c r="B32" s="177"/>
      <c r="C32" s="178">
        <v>85213</v>
      </c>
      <c r="D32" s="179"/>
      <c r="E32" s="179"/>
      <c r="F32" s="101"/>
      <c r="G32" s="174" t="s">
        <v>74</v>
      </c>
      <c r="H32" s="174"/>
      <c r="I32" s="174"/>
      <c r="J32" s="112">
        <f>J33</f>
        <v>1500</v>
      </c>
    </row>
    <row r="33" spans="1:10" ht="36" customHeight="1">
      <c r="A33" s="287"/>
      <c r="B33" s="288"/>
      <c r="C33" s="289"/>
      <c r="D33" s="290"/>
      <c r="E33" s="291"/>
      <c r="F33" s="113">
        <v>2010</v>
      </c>
      <c r="G33" s="233" t="s">
        <v>71</v>
      </c>
      <c r="H33" s="234"/>
      <c r="I33" s="235"/>
      <c r="J33" s="64">
        <v>1500</v>
      </c>
    </row>
    <row r="34" spans="1:10" ht="26.25" customHeight="1">
      <c r="A34" s="189"/>
      <c r="B34" s="176"/>
      <c r="C34" s="186">
        <v>85214</v>
      </c>
      <c r="D34" s="187"/>
      <c r="E34" s="188"/>
      <c r="F34" s="101"/>
      <c r="G34" s="170" t="s">
        <v>75</v>
      </c>
      <c r="H34" s="168"/>
      <c r="I34" s="219"/>
      <c r="J34" s="112">
        <f>J35+J36</f>
        <v>23700</v>
      </c>
    </row>
    <row r="35" spans="1:10" ht="36" customHeight="1">
      <c r="A35" s="190"/>
      <c r="B35" s="191"/>
      <c r="C35" s="192"/>
      <c r="D35" s="193"/>
      <c r="E35" s="194"/>
      <c r="F35" s="139">
        <v>2010</v>
      </c>
      <c r="G35" s="292" t="s">
        <v>71</v>
      </c>
      <c r="H35" s="293"/>
      <c r="I35" s="294"/>
      <c r="J35" s="72">
        <v>8700</v>
      </c>
    </row>
    <row r="36" spans="1:10" ht="22.5" customHeight="1">
      <c r="A36" s="297"/>
      <c r="B36" s="298"/>
      <c r="C36" s="299"/>
      <c r="D36" s="300"/>
      <c r="E36" s="301"/>
      <c r="F36" s="139">
        <v>2030</v>
      </c>
      <c r="G36" s="292" t="s">
        <v>72</v>
      </c>
      <c r="H36" s="293"/>
      <c r="I36" s="294"/>
      <c r="J36" s="72">
        <v>15000</v>
      </c>
    </row>
    <row r="37" spans="1:10" ht="18.75" customHeight="1">
      <c r="A37" s="180">
        <v>853</v>
      </c>
      <c r="B37" s="181"/>
      <c r="C37" s="220"/>
      <c r="D37" s="221"/>
      <c r="E37" s="222"/>
      <c r="F37" s="111"/>
      <c r="G37" s="236" t="s">
        <v>106</v>
      </c>
      <c r="H37" s="236"/>
      <c r="I37" s="236"/>
      <c r="J37" s="103">
        <f>J38</f>
        <v>6000</v>
      </c>
    </row>
    <row r="38" spans="1:10" ht="12" customHeight="1">
      <c r="A38" s="177"/>
      <c r="B38" s="177"/>
      <c r="C38" s="178">
        <v>85395</v>
      </c>
      <c r="D38" s="179"/>
      <c r="E38" s="179"/>
      <c r="F38" s="101"/>
      <c r="G38" s="174" t="s">
        <v>107</v>
      </c>
      <c r="H38" s="174"/>
      <c r="I38" s="174"/>
      <c r="J38" s="112">
        <f>J39</f>
        <v>6000</v>
      </c>
    </row>
    <row r="39" spans="1:10" ht="21.75" customHeight="1">
      <c r="A39" s="190"/>
      <c r="B39" s="191"/>
      <c r="C39" s="192"/>
      <c r="D39" s="193"/>
      <c r="E39" s="194"/>
      <c r="F39" s="139">
        <v>2710</v>
      </c>
      <c r="G39" s="183" t="s">
        <v>102</v>
      </c>
      <c r="H39" s="184"/>
      <c r="I39" s="185"/>
      <c r="J39" s="72">
        <v>6000</v>
      </c>
    </row>
    <row r="40" spans="1:10" ht="18" customHeight="1">
      <c r="A40" s="245" t="s">
        <v>11</v>
      </c>
      <c r="B40" s="246"/>
      <c r="C40" s="246"/>
      <c r="D40" s="246"/>
      <c r="E40" s="246"/>
      <c r="F40" s="246"/>
      <c r="G40" s="246"/>
      <c r="H40" s="246"/>
      <c r="I40" s="272">
        <f>J31+J28+J25+J22+J18+J15+J37</f>
        <v>4574446</v>
      </c>
      <c r="J40" s="273"/>
    </row>
    <row r="41" spans="1:10" ht="10.5" customHeight="1">
      <c r="A41" s="77"/>
      <c r="B41" s="77"/>
      <c r="C41" s="77"/>
      <c r="D41" s="77"/>
      <c r="E41" s="77"/>
      <c r="F41" s="77"/>
      <c r="G41" s="77"/>
      <c r="H41" s="77"/>
      <c r="I41" s="78"/>
      <c r="J41" s="78"/>
    </row>
    <row r="42" spans="1:10" ht="5.25" customHeight="1">
      <c r="A42" s="77"/>
      <c r="B42" s="77"/>
      <c r="C42" s="77"/>
      <c r="D42" s="77"/>
      <c r="E42" s="77"/>
      <c r="F42" s="77"/>
      <c r="G42" s="77"/>
      <c r="H42" s="77"/>
      <c r="I42" s="78"/>
      <c r="J42" s="78"/>
    </row>
    <row r="43" spans="1:10" ht="5.25" customHeight="1">
      <c r="A43" s="77"/>
      <c r="B43" s="77"/>
      <c r="C43" s="77"/>
      <c r="D43" s="77"/>
      <c r="E43" s="77"/>
      <c r="F43" s="77"/>
      <c r="G43" s="77"/>
      <c r="H43" s="77"/>
      <c r="I43" s="78"/>
      <c r="J43" s="78"/>
    </row>
    <row r="44" spans="1:10" ht="5.25" customHeight="1">
      <c r="A44" s="77"/>
      <c r="B44" s="77"/>
      <c r="C44" s="77"/>
      <c r="D44" s="77"/>
      <c r="E44" s="77"/>
      <c r="F44" s="77"/>
      <c r="G44" s="77"/>
      <c r="H44" s="77"/>
      <c r="I44" s="78"/>
      <c r="J44" s="78"/>
    </row>
    <row r="45" spans="1:10" ht="15" customHeight="1">
      <c r="A45" s="247" t="s">
        <v>14</v>
      </c>
      <c r="B45" s="247"/>
      <c r="C45" s="247"/>
      <c r="D45" s="247"/>
      <c r="E45" s="247"/>
      <c r="F45" s="247"/>
      <c r="G45" s="247"/>
      <c r="H45" s="247"/>
      <c r="I45" s="247"/>
      <c r="J45" s="247"/>
    </row>
    <row r="46" spans="1:10" ht="6" customHeight="1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8" ht="15.75" customHeight="1">
      <c r="A47" s="4" t="s">
        <v>19</v>
      </c>
      <c r="B47" s="79"/>
      <c r="C47" s="79"/>
      <c r="D47" s="79"/>
      <c r="E47" s="80"/>
      <c r="F47" s="79"/>
      <c r="G47" s="79"/>
      <c r="H47" s="79"/>
    </row>
    <row r="48" spans="1:8" ht="3" customHeight="1">
      <c r="A48" s="4"/>
      <c r="B48" s="79"/>
      <c r="C48" s="79"/>
      <c r="D48" s="79"/>
      <c r="E48" s="80"/>
      <c r="F48" s="79"/>
      <c r="G48" s="79"/>
      <c r="H48" s="79"/>
    </row>
    <row r="49" spans="1:10" ht="12" customHeight="1">
      <c r="A49" s="200" t="s">
        <v>6</v>
      </c>
      <c r="B49" s="200"/>
      <c r="C49" s="200"/>
      <c r="D49" s="200"/>
      <c r="E49" s="200"/>
      <c r="F49" s="200"/>
      <c r="G49" s="201" t="s">
        <v>7</v>
      </c>
      <c r="H49" s="202"/>
      <c r="I49" s="203"/>
      <c r="J49" s="207" t="s">
        <v>8</v>
      </c>
    </row>
    <row r="50" spans="1:10" ht="12.75" customHeight="1">
      <c r="A50" s="209" t="s">
        <v>5</v>
      </c>
      <c r="B50" s="209"/>
      <c r="C50" s="209" t="s">
        <v>4</v>
      </c>
      <c r="D50" s="209"/>
      <c r="E50" s="209"/>
      <c r="F50" s="83" t="s">
        <v>3</v>
      </c>
      <c r="G50" s="204"/>
      <c r="H50" s="205"/>
      <c r="I50" s="206"/>
      <c r="J50" s="208"/>
    </row>
    <row r="51" spans="1:10" ht="17.25" customHeight="1">
      <c r="A51" s="180" t="s">
        <v>49</v>
      </c>
      <c r="B51" s="171"/>
      <c r="C51" s="99"/>
      <c r="D51" s="99"/>
      <c r="E51" s="100"/>
      <c r="F51" s="100"/>
      <c r="G51" s="172" t="s">
        <v>51</v>
      </c>
      <c r="H51" s="173"/>
      <c r="I51" s="211"/>
      <c r="J51" s="103">
        <f>J52</f>
        <v>40000</v>
      </c>
    </row>
    <row r="52" spans="1:10" ht="15" customHeight="1">
      <c r="A52" s="189"/>
      <c r="B52" s="176"/>
      <c r="C52" s="186" t="s">
        <v>50</v>
      </c>
      <c r="D52" s="175"/>
      <c r="E52" s="169"/>
      <c r="F52" s="101"/>
      <c r="G52" s="170" t="s">
        <v>52</v>
      </c>
      <c r="H52" s="168"/>
      <c r="I52" s="168"/>
      <c r="J52" s="102">
        <f>J53</f>
        <v>40000</v>
      </c>
    </row>
    <row r="53" spans="1:10" ht="14.25" customHeight="1">
      <c r="A53" s="84"/>
      <c r="B53" s="85"/>
      <c r="C53" s="86"/>
      <c r="D53" s="86"/>
      <c r="E53" s="87"/>
      <c r="F53" s="88">
        <v>6050</v>
      </c>
      <c r="G53" s="197" t="s">
        <v>16</v>
      </c>
      <c r="H53" s="198"/>
      <c r="I53" s="199"/>
      <c r="J53" s="89">
        <v>40000</v>
      </c>
    </row>
    <row r="54" spans="1:10" ht="17.25" customHeight="1">
      <c r="A54" s="180">
        <v>600</v>
      </c>
      <c r="B54" s="171"/>
      <c r="C54" s="99"/>
      <c r="D54" s="99"/>
      <c r="E54" s="100"/>
      <c r="F54" s="100"/>
      <c r="G54" s="172" t="s">
        <v>38</v>
      </c>
      <c r="H54" s="173"/>
      <c r="I54" s="211"/>
      <c r="J54" s="103">
        <f>J58+J55</f>
        <v>1688894</v>
      </c>
    </row>
    <row r="55" spans="1:10" ht="17.25" customHeight="1">
      <c r="A55" s="189"/>
      <c r="B55" s="176"/>
      <c r="C55" s="186">
        <v>60014</v>
      </c>
      <c r="D55" s="175"/>
      <c r="E55" s="169"/>
      <c r="F55" s="101"/>
      <c r="G55" s="170" t="s">
        <v>60</v>
      </c>
      <c r="H55" s="168"/>
      <c r="I55" s="168"/>
      <c r="J55" s="102">
        <f>J57+J56</f>
        <v>916894</v>
      </c>
    </row>
    <row r="56" spans="1:10" ht="24" customHeight="1">
      <c r="A56" s="84"/>
      <c r="B56" s="85"/>
      <c r="C56" s="86"/>
      <c r="D56" s="86"/>
      <c r="E56" s="87"/>
      <c r="F56" s="128">
        <v>2710</v>
      </c>
      <c r="G56" s="183" t="s">
        <v>102</v>
      </c>
      <c r="H56" s="184"/>
      <c r="I56" s="185"/>
      <c r="J56" s="129">
        <v>416894</v>
      </c>
    </row>
    <row r="57" spans="1:10" ht="36.75" customHeight="1">
      <c r="A57" s="84"/>
      <c r="B57" s="85"/>
      <c r="C57" s="86"/>
      <c r="D57" s="86"/>
      <c r="E57" s="87"/>
      <c r="F57" s="88">
        <v>6300</v>
      </c>
      <c r="G57" s="233" t="s">
        <v>103</v>
      </c>
      <c r="H57" s="234"/>
      <c r="I57" s="235"/>
      <c r="J57" s="89">
        <v>500000</v>
      </c>
    </row>
    <row r="58" spans="1:10" ht="15" customHeight="1">
      <c r="A58" s="189"/>
      <c r="B58" s="176"/>
      <c r="C58" s="186">
        <v>60016</v>
      </c>
      <c r="D58" s="175"/>
      <c r="E58" s="169"/>
      <c r="F58" s="101"/>
      <c r="G58" s="170" t="s">
        <v>39</v>
      </c>
      <c r="H58" s="168"/>
      <c r="I58" s="168"/>
      <c r="J58" s="102">
        <f>J59</f>
        <v>772000</v>
      </c>
    </row>
    <row r="59" spans="1:10" ht="14.25" customHeight="1">
      <c r="A59" s="84"/>
      <c r="B59" s="85"/>
      <c r="C59" s="86"/>
      <c r="D59" s="86"/>
      <c r="E59" s="87"/>
      <c r="F59" s="88">
        <v>6050</v>
      </c>
      <c r="G59" s="197" t="s">
        <v>16</v>
      </c>
      <c r="H59" s="198"/>
      <c r="I59" s="199"/>
      <c r="J59" s="89">
        <v>772000</v>
      </c>
    </row>
    <row r="60" spans="1:10" ht="14.25" customHeight="1">
      <c r="A60" s="180">
        <v>700</v>
      </c>
      <c r="B60" s="171"/>
      <c r="C60" s="99"/>
      <c r="D60" s="99"/>
      <c r="E60" s="100"/>
      <c r="F60" s="100"/>
      <c r="G60" s="172" t="s">
        <v>34</v>
      </c>
      <c r="H60" s="173"/>
      <c r="I60" s="211"/>
      <c r="J60" s="103">
        <f>J61</f>
        <v>1900501</v>
      </c>
    </row>
    <row r="61" spans="1:10" ht="14.25" customHeight="1">
      <c r="A61" s="189"/>
      <c r="B61" s="176"/>
      <c r="C61" s="186">
        <v>70005</v>
      </c>
      <c r="D61" s="175"/>
      <c r="E61" s="169"/>
      <c r="F61" s="101"/>
      <c r="G61" s="170" t="s">
        <v>46</v>
      </c>
      <c r="H61" s="168"/>
      <c r="I61" s="168"/>
      <c r="J61" s="102">
        <f>J63+J62</f>
        <v>1900501</v>
      </c>
    </row>
    <row r="62" spans="1:10" ht="14.25" customHeight="1">
      <c r="A62" s="131"/>
      <c r="B62" s="133"/>
      <c r="C62" s="132"/>
      <c r="D62" s="132"/>
      <c r="E62" s="133"/>
      <c r="F62" s="128">
        <v>4300</v>
      </c>
      <c r="G62" s="212" t="s">
        <v>95</v>
      </c>
      <c r="H62" s="213"/>
      <c r="I62" s="218"/>
      <c r="J62" s="129">
        <v>10501</v>
      </c>
    </row>
    <row r="63" spans="1:10" ht="14.25" customHeight="1">
      <c r="A63" s="134"/>
      <c r="B63" s="135"/>
      <c r="C63" s="136"/>
      <c r="D63" s="136"/>
      <c r="E63" s="137"/>
      <c r="F63" s="88">
        <v>6050</v>
      </c>
      <c r="G63" s="197" t="s">
        <v>16</v>
      </c>
      <c r="H63" s="198"/>
      <c r="I63" s="199"/>
      <c r="J63" s="89">
        <v>1890000</v>
      </c>
    </row>
    <row r="64" spans="1:10" ht="14.25" customHeight="1">
      <c r="A64" s="180">
        <v>710</v>
      </c>
      <c r="B64" s="171"/>
      <c r="C64" s="99"/>
      <c r="D64" s="99"/>
      <c r="E64" s="100"/>
      <c r="F64" s="100"/>
      <c r="G64" s="172" t="s">
        <v>114</v>
      </c>
      <c r="H64" s="173"/>
      <c r="I64" s="211"/>
      <c r="J64" s="103">
        <f>J67+J65</f>
        <v>507000</v>
      </c>
    </row>
    <row r="65" spans="1:10" ht="14.25" customHeight="1">
      <c r="A65" s="189"/>
      <c r="B65" s="176"/>
      <c r="C65" s="186">
        <v>71004</v>
      </c>
      <c r="D65" s="175"/>
      <c r="E65" s="169"/>
      <c r="F65" s="101"/>
      <c r="G65" s="170" t="s">
        <v>124</v>
      </c>
      <c r="H65" s="168"/>
      <c r="I65" s="168"/>
      <c r="J65" s="102">
        <f>J66</f>
        <v>500000</v>
      </c>
    </row>
    <row r="66" spans="1:10" ht="14.25" customHeight="1">
      <c r="A66" s="124"/>
      <c r="B66" s="127"/>
      <c r="C66" s="125"/>
      <c r="D66" s="125"/>
      <c r="E66" s="127"/>
      <c r="F66" s="88">
        <v>4300</v>
      </c>
      <c r="G66" s="197" t="s">
        <v>95</v>
      </c>
      <c r="H66" s="198"/>
      <c r="I66" s="199"/>
      <c r="J66" s="89">
        <v>500000</v>
      </c>
    </row>
    <row r="67" spans="1:10" ht="14.25" customHeight="1">
      <c r="A67" s="189"/>
      <c r="B67" s="176"/>
      <c r="C67" s="186">
        <v>71035</v>
      </c>
      <c r="D67" s="175"/>
      <c r="E67" s="169"/>
      <c r="F67" s="101"/>
      <c r="G67" s="170" t="s">
        <v>115</v>
      </c>
      <c r="H67" s="168"/>
      <c r="I67" s="168"/>
      <c r="J67" s="102">
        <f>J68+J69</f>
        <v>7000</v>
      </c>
    </row>
    <row r="68" spans="1:10" ht="14.25" customHeight="1">
      <c r="A68" s="131"/>
      <c r="B68" s="133"/>
      <c r="C68" s="132"/>
      <c r="D68" s="132"/>
      <c r="E68" s="133"/>
      <c r="F68" s="128">
        <v>4210</v>
      </c>
      <c r="G68" s="182" t="s">
        <v>81</v>
      </c>
      <c r="H68" s="182"/>
      <c r="I68" s="182"/>
      <c r="J68" s="129">
        <v>4000</v>
      </c>
    </row>
    <row r="69" spans="1:10" ht="14.25" customHeight="1">
      <c r="A69" s="124"/>
      <c r="B69" s="127"/>
      <c r="C69" s="125"/>
      <c r="D69" s="125"/>
      <c r="E69" s="127"/>
      <c r="F69" s="88">
        <v>4300</v>
      </c>
      <c r="G69" s="197" t="s">
        <v>95</v>
      </c>
      <c r="H69" s="198"/>
      <c r="I69" s="199"/>
      <c r="J69" s="89">
        <v>3000</v>
      </c>
    </row>
    <row r="70" spans="1:10" ht="27.75" customHeight="1">
      <c r="A70" s="180">
        <v>751</v>
      </c>
      <c r="B70" s="171"/>
      <c r="C70" s="99"/>
      <c r="D70" s="99"/>
      <c r="E70" s="100"/>
      <c r="F70" s="100"/>
      <c r="G70" s="236" t="s">
        <v>68</v>
      </c>
      <c r="H70" s="236"/>
      <c r="I70" s="236"/>
      <c r="J70" s="103">
        <f>J71</f>
        <v>43474</v>
      </c>
    </row>
    <row r="71" spans="1:10" ht="38.25" customHeight="1">
      <c r="A71" s="230"/>
      <c r="B71" s="230"/>
      <c r="C71" s="178">
        <v>75109</v>
      </c>
      <c r="D71" s="179"/>
      <c r="E71" s="179"/>
      <c r="F71" s="101"/>
      <c r="G71" s="174" t="s">
        <v>69</v>
      </c>
      <c r="H71" s="174"/>
      <c r="I71" s="174"/>
      <c r="J71" s="138">
        <f>SUM(J72:J77)</f>
        <v>43474</v>
      </c>
    </row>
    <row r="72" spans="1:11" ht="15" customHeight="1">
      <c r="A72" s="114"/>
      <c r="B72" s="115"/>
      <c r="C72" s="116"/>
      <c r="D72" s="116"/>
      <c r="E72" s="115"/>
      <c r="F72" s="117">
        <v>3030</v>
      </c>
      <c r="G72" s="182" t="s">
        <v>90</v>
      </c>
      <c r="H72" s="182"/>
      <c r="I72" s="182"/>
      <c r="J72" s="130">
        <v>10690</v>
      </c>
      <c r="K72" s="126"/>
    </row>
    <row r="73" spans="1:10" ht="15" customHeight="1">
      <c r="A73" s="114"/>
      <c r="B73" s="115"/>
      <c r="C73" s="116"/>
      <c r="D73" s="116"/>
      <c r="E73" s="115"/>
      <c r="F73" s="153">
        <v>4110</v>
      </c>
      <c r="G73" s="212" t="s">
        <v>92</v>
      </c>
      <c r="H73" s="213"/>
      <c r="I73" s="218"/>
      <c r="J73" s="130">
        <v>1600</v>
      </c>
    </row>
    <row r="74" spans="1:10" ht="15" customHeight="1">
      <c r="A74" s="114"/>
      <c r="B74" s="115"/>
      <c r="C74" s="116"/>
      <c r="D74" s="116"/>
      <c r="E74" s="115"/>
      <c r="F74" s="153">
        <v>4120</v>
      </c>
      <c r="G74" s="212" t="s">
        <v>45</v>
      </c>
      <c r="H74" s="213"/>
      <c r="I74" s="218"/>
      <c r="J74" s="130">
        <v>400</v>
      </c>
    </row>
    <row r="75" spans="1:11" ht="15" customHeight="1">
      <c r="A75" s="114"/>
      <c r="B75" s="115"/>
      <c r="C75" s="116"/>
      <c r="D75" s="116"/>
      <c r="E75" s="115"/>
      <c r="F75" s="153">
        <v>4170</v>
      </c>
      <c r="G75" s="212" t="s">
        <v>36</v>
      </c>
      <c r="H75" s="213"/>
      <c r="I75" s="218"/>
      <c r="J75" s="130">
        <v>18000</v>
      </c>
      <c r="K75" s="126"/>
    </row>
    <row r="76" spans="1:11" ht="15" customHeight="1">
      <c r="A76" s="114"/>
      <c r="B76" s="115"/>
      <c r="C76" s="116"/>
      <c r="D76" s="116"/>
      <c r="E76" s="115"/>
      <c r="F76" s="128">
        <v>4210</v>
      </c>
      <c r="G76" s="182" t="s">
        <v>91</v>
      </c>
      <c r="H76" s="182"/>
      <c r="I76" s="182"/>
      <c r="J76" s="129">
        <v>5784</v>
      </c>
      <c r="K76" s="126"/>
    </row>
    <row r="77" spans="1:10" ht="15" customHeight="1">
      <c r="A77" s="124"/>
      <c r="B77" s="127"/>
      <c r="C77" s="125"/>
      <c r="D77" s="125"/>
      <c r="E77" s="127"/>
      <c r="F77" s="88">
        <v>4300</v>
      </c>
      <c r="G77" s="197" t="s">
        <v>93</v>
      </c>
      <c r="H77" s="198"/>
      <c r="I77" s="199"/>
      <c r="J77" s="89">
        <v>7000</v>
      </c>
    </row>
    <row r="78" spans="1:10" ht="25.5" customHeight="1">
      <c r="A78" s="180">
        <v>754</v>
      </c>
      <c r="B78" s="171"/>
      <c r="C78" s="99"/>
      <c r="D78" s="99"/>
      <c r="E78" s="100"/>
      <c r="F78" s="100"/>
      <c r="G78" s="172" t="s">
        <v>48</v>
      </c>
      <c r="H78" s="173"/>
      <c r="I78" s="173"/>
      <c r="J78" s="103">
        <f>J79</f>
        <v>1202000</v>
      </c>
    </row>
    <row r="79" spans="1:10" ht="12.75" customHeight="1">
      <c r="A79" s="230"/>
      <c r="B79" s="230"/>
      <c r="C79" s="178">
        <v>75412</v>
      </c>
      <c r="D79" s="179"/>
      <c r="E79" s="179"/>
      <c r="F79" s="101"/>
      <c r="G79" s="174" t="s">
        <v>53</v>
      </c>
      <c r="H79" s="174"/>
      <c r="I79" s="174"/>
      <c r="J79" s="138">
        <f>J80+J81</f>
        <v>1202000</v>
      </c>
    </row>
    <row r="80" spans="1:10" ht="12.75" customHeight="1">
      <c r="A80" s="131"/>
      <c r="B80" s="133"/>
      <c r="C80" s="132"/>
      <c r="D80" s="132"/>
      <c r="E80" s="133"/>
      <c r="F80" s="117">
        <v>4270</v>
      </c>
      <c r="G80" s="182" t="s">
        <v>35</v>
      </c>
      <c r="H80" s="182"/>
      <c r="I80" s="182"/>
      <c r="J80" s="129">
        <v>2000</v>
      </c>
    </row>
    <row r="81" spans="1:10" ht="12.75" customHeight="1">
      <c r="A81" s="114"/>
      <c r="B81" s="115"/>
      <c r="C81" s="116"/>
      <c r="D81" s="116"/>
      <c r="E81" s="115"/>
      <c r="F81" s="115">
        <v>6060</v>
      </c>
      <c r="G81" s="197" t="s">
        <v>119</v>
      </c>
      <c r="H81" s="198"/>
      <c r="I81" s="199"/>
      <c r="J81" s="164">
        <v>1200000</v>
      </c>
    </row>
    <row r="82" spans="1:10" ht="13.5" customHeight="1">
      <c r="A82" s="180">
        <v>801</v>
      </c>
      <c r="B82" s="171"/>
      <c r="C82" s="99"/>
      <c r="D82" s="99"/>
      <c r="E82" s="100"/>
      <c r="F82" s="100"/>
      <c r="G82" s="172" t="s">
        <v>28</v>
      </c>
      <c r="H82" s="173"/>
      <c r="I82" s="211"/>
      <c r="J82" s="103">
        <f>J83+J87</f>
        <v>1174772</v>
      </c>
    </row>
    <row r="83" spans="1:10" ht="13.5" customHeight="1">
      <c r="A83" s="189"/>
      <c r="B83" s="176"/>
      <c r="C83" s="186">
        <v>80101</v>
      </c>
      <c r="D83" s="175"/>
      <c r="E83" s="169"/>
      <c r="F83" s="101"/>
      <c r="G83" s="170" t="s">
        <v>29</v>
      </c>
      <c r="H83" s="168"/>
      <c r="I83" s="168"/>
      <c r="J83" s="102">
        <f>SUM(J84:J86)</f>
        <v>1081772</v>
      </c>
    </row>
    <row r="84" spans="1:10" ht="12.75" customHeight="1">
      <c r="A84" s="131"/>
      <c r="B84" s="133"/>
      <c r="C84" s="132"/>
      <c r="D84" s="132"/>
      <c r="E84" s="133"/>
      <c r="F84" s="117">
        <v>4010</v>
      </c>
      <c r="G84" s="182" t="s">
        <v>66</v>
      </c>
      <c r="H84" s="182"/>
      <c r="I84" s="182"/>
      <c r="J84" s="129">
        <v>58772</v>
      </c>
    </row>
    <row r="85" spans="1:10" ht="12.75" customHeight="1">
      <c r="A85" s="114"/>
      <c r="B85" s="115"/>
      <c r="C85" s="116"/>
      <c r="D85" s="116"/>
      <c r="E85" s="115"/>
      <c r="F85" s="117">
        <v>4300</v>
      </c>
      <c r="G85" s="212" t="s">
        <v>95</v>
      </c>
      <c r="H85" s="213"/>
      <c r="I85" s="218"/>
      <c r="J85" s="129">
        <v>43000</v>
      </c>
    </row>
    <row r="86" spans="1:10" ht="12.75" customHeight="1">
      <c r="A86" s="114"/>
      <c r="B86" s="115"/>
      <c r="C86" s="116"/>
      <c r="D86" s="116"/>
      <c r="E86" s="115"/>
      <c r="F86" s="155">
        <v>6050</v>
      </c>
      <c r="G86" s="197" t="s">
        <v>16</v>
      </c>
      <c r="H86" s="198"/>
      <c r="I86" s="199"/>
      <c r="J86" s="89">
        <v>980000</v>
      </c>
    </row>
    <row r="87" spans="1:10" ht="13.5" customHeight="1">
      <c r="A87" s="189"/>
      <c r="B87" s="176"/>
      <c r="C87" s="186">
        <v>80104</v>
      </c>
      <c r="D87" s="187"/>
      <c r="E87" s="188"/>
      <c r="F87" s="101"/>
      <c r="G87" s="170" t="s">
        <v>40</v>
      </c>
      <c r="H87" s="168"/>
      <c r="I87" s="219"/>
      <c r="J87" s="102">
        <f>J88+J89+J90</f>
        <v>93000</v>
      </c>
    </row>
    <row r="88" spans="1:10" ht="15" customHeight="1">
      <c r="A88" s="131"/>
      <c r="B88" s="133"/>
      <c r="C88" s="132"/>
      <c r="D88" s="132"/>
      <c r="E88" s="133"/>
      <c r="F88" s="128">
        <v>4210</v>
      </c>
      <c r="G88" s="182" t="s">
        <v>81</v>
      </c>
      <c r="H88" s="182"/>
      <c r="I88" s="182"/>
      <c r="J88" s="129">
        <v>6000</v>
      </c>
    </row>
    <row r="89" spans="1:10" ht="15.75" customHeight="1">
      <c r="A89" s="114"/>
      <c r="B89" s="115"/>
      <c r="C89" s="116"/>
      <c r="D89" s="116"/>
      <c r="E89" s="115"/>
      <c r="F89" s="128">
        <v>4270</v>
      </c>
      <c r="G89" s="182" t="s">
        <v>109</v>
      </c>
      <c r="H89" s="182"/>
      <c r="I89" s="182"/>
      <c r="J89" s="129">
        <v>2000</v>
      </c>
    </row>
    <row r="90" spans="1:10" ht="21" customHeight="1">
      <c r="A90" s="124"/>
      <c r="B90" s="127"/>
      <c r="C90" s="125"/>
      <c r="D90" s="125"/>
      <c r="E90" s="127"/>
      <c r="F90" s="88">
        <v>2310</v>
      </c>
      <c r="G90" s="210" t="s">
        <v>122</v>
      </c>
      <c r="H90" s="210"/>
      <c r="I90" s="210"/>
      <c r="J90" s="89">
        <v>85000</v>
      </c>
    </row>
    <row r="91" spans="1:10" ht="14.25" customHeight="1">
      <c r="A91" s="180">
        <v>851</v>
      </c>
      <c r="B91" s="171"/>
      <c r="C91" s="99"/>
      <c r="D91" s="99"/>
      <c r="E91" s="100"/>
      <c r="F91" s="100"/>
      <c r="G91" s="172" t="s">
        <v>94</v>
      </c>
      <c r="H91" s="173"/>
      <c r="I91" s="211"/>
      <c r="J91" s="103">
        <f>J92</f>
        <v>25000</v>
      </c>
    </row>
    <row r="92" spans="1:10" ht="12.75" customHeight="1">
      <c r="A92" s="189"/>
      <c r="B92" s="176"/>
      <c r="C92" s="186">
        <v>85121</v>
      </c>
      <c r="D92" s="175"/>
      <c r="E92" s="169"/>
      <c r="F92" s="101"/>
      <c r="G92" s="170" t="s">
        <v>96</v>
      </c>
      <c r="H92" s="168"/>
      <c r="I92" s="168"/>
      <c r="J92" s="102">
        <f>SUM(J93:J93)</f>
        <v>25000</v>
      </c>
    </row>
    <row r="93" spans="1:10" ht="12.75" customHeight="1">
      <c r="A93" s="165"/>
      <c r="B93" s="166"/>
      <c r="C93" s="167"/>
      <c r="D93" s="167"/>
      <c r="E93" s="166"/>
      <c r="F93" s="155">
        <v>4300</v>
      </c>
      <c r="G93" s="197" t="s">
        <v>95</v>
      </c>
      <c r="H93" s="198"/>
      <c r="I93" s="199"/>
      <c r="J93" s="89">
        <v>25000</v>
      </c>
    </row>
    <row r="94" spans="1:10" ht="12.75" customHeight="1">
      <c r="A94" s="163"/>
      <c r="B94" s="163"/>
      <c r="C94" s="163"/>
      <c r="D94" s="163"/>
      <c r="E94" s="163"/>
      <c r="F94" s="163"/>
      <c r="G94" s="160"/>
      <c r="H94" s="160"/>
      <c r="I94" s="160"/>
      <c r="J94" s="161"/>
    </row>
    <row r="95" spans="1:10" ht="12.75" customHeight="1">
      <c r="A95" s="116"/>
      <c r="B95" s="116"/>
      <c r="C95" s="116"/>
      <c r="D95" s="116"/>
      <c r="E95" s="116"/>
      <c r="F95" s="116"/>
      <c r="G95" s="157"/>
      <c r="H95" s="157"/>
      <c r="I95" s="157"/>
      <c r="J95" s="162"/>
    </row>
    <row r="96" spans="1:10" ht="12.75" customHeight="1">
      <c r="A96" s="116"/>
      <c r="B96" s="116"/>
      <c r="C96" s="116"/>
      <c r="D96" s="116"/>
      <c r="E96" s="116"/>
      <c r="F96" s="116"/>
      <c r="G96" s="157"/>
      <c r="H96" s="157"/>
      <c r="I96" s="157"/>
      <c r="J96" s="162"/>
    </row>
    <row r="97" spans="1:10" ht="12.75" customHeight="1">
      <c r="A97" s="116"/>
      <c r="B97" s="116"/>
      <c r="C97" s="116"/>
      <c r="D97" s="116"/>
      <c r="E97" s="116"/>
      <c r="F97" s="116"/>
      <c r="G97" s="157"/>
      <c r="H97" s="157"/>
      <c r="I97" s="157"/>
      <c r="J97" s="162"/>
    </row>
    <row r="98" spans="1:10" ht="12.75" customHeight="1">
      <c r="A98" s="200" t="s">
        <v>6</v>
      </c>
      <c r="B98" s="200"/>
      <c r="C98" s="200"/>
      <c r="D98" s="200"/>
      <c r="E98" s="200"/>
      <c r="F98" s="200"/>
      <c r="G98" s="201" t="s">
        <v>7</v>
      </c>
      <c r="H98" s="202"/>
      <c r="I98" s="203"/>
      <c r="J98" s="207" t="s">
        <v>8</v>
      </c>
    </row>
    <row r="99" spans="1:10" ht="12.75" customHeight="1">
      <c r="A99" s="209" t="s">
        <v>5</v>
      </c>
      <c r="B99" s="209"/>
      <c r="C99" s="209" t="s">
        <v>4</v>
      </c>
      <c r="D99" s="209"/>
      <c r="E99" s="209"/>
      <c r="F99" s="83" t="s">
        <v>3</v>
      </c>
      <c r="G99" s="204"/>
      <c r="H99" s="205"/>
      <c r="I99" s="206"/>
      <c r="J99" s="208"/>
    </row>
    <row r="100" spans="1:10" ht="14.25" customHeight="1">
      <c r="A100" s="180">
        <v>852</v>
      </c>
      <c r="B100" s="171"/>
      <c r="C100" s="99"/>
      <c r="D100" s="99"/>
      <c r="E100" s="100"/>
      <c r="F100" s="100"/>
      <c r="G100" s="172" t="s">
        <v>76</v>
      </c>
      <c r="H100" s="173"/>
      <c r="I100" s="211"/>
      <c r="J100" s="103">
        <f>J101+J103</f>
        <v>24500</v>
      </c>
    </row>
    <row r="101" spans="1:10" ht="40.5" customHeight="1">
      <c r="A101" s="189"/>
      <c r="B101" s="176"/>
      <c r="C101" s="186">
        <v>85213</v>
      </c>
      <c r="D101" s="175"/>
      <c r="E101" s="169"/>
      <c r="F101" s="101"/>
      <c r="G101" s="174" t="s">
        <v>74</v>
      </c>
      <c r="H101" s="174"/>
      <c r="I101" s="174"/>
      <c r="J101" s="102">
        <f>J102</f>
        <v>1500</v>
      </c>
    </row>
    <row r="102" spans="1:10" ht="12.75" customHeight="1">
      <c r="A102" s="145"/>
      <c r="B102" s="146"/>
      <c r="C102" s="147"/>
      <c r="D102" s="147"/>
      <c r="E102" s="148"/>
      <c r="F102" s="88">
        <v>4130</v>
      </c>
      <c r="G102" s="210" t="s">
        <v>77</v>
      </c>
      <c r="H102" s="210"/>
      <c r="I102" s="210"/>
      <c r="J102" s="89">
        <v>1500</v>
      </c>
    </row>
    <row r="103" spans="1:10" ht="26.25" customHeight="1">
      <c r="A103" s="189"/>
      <c r="B103" s="176"/>
      <c r="C103" s="186">
        <v>85214</v>
      </c>
      <c r="D103" s="175"/>
      <c r="E103" s="169"/>
      <c r="F103" s="101"/>
      <c r="G103" s="174" t="s">
        <v>75</v>
      </c>
      <c r="H103" s="174"/>
      <c r="I103" s="174"/>
      <c r="J103" s="102">
        <f>J104+J105</f>
        <v>23000</v>
      </c>
    </row>
    <row r="104" spans="1:10" ht="13.5" customHeight="1">
      <c r="A104" s="243"/>
      <c r="B104" s="244"/>
      <c r="C104" s="240"/>
      <c r="D104" s="241"/>
      <c r="E104" s="242"/>
      <c r="F104" s="128">
        <v>3110</v>
      </c>
      <c r="G104" s="182" t="s">
        <v>97</v>
      </c>
      <c r="H104" s="182"/>
      <c r="I104" s="182"/>
      <c r="J104" s="129">
        <v>8000</v>
      </c>
    </row>
    <row r="105" spans="1:10" ht="13.5" customHeight="1">
      <c r="A105" s="134"/>
      <c r="B105" s="135"/>
      <c r="C105" s="136"/>
      <c r="D105" s="136"/>
      <c r="E105" s="137"/>
      <c r="F105" s="158">
        <v>3110</v>
      </c>
      <c r="G105" s="210" t="s">
        <v>98</v>
      </c>
      <c r="H105" s="210"/>
      <c r="I105" s="210"/>
      <c r="J105" s="159">
        <v>15000</v>
      </c>
    </row>
    <row r="106" spans="1:10" ht="19.5" customHeight="1">
      <c r="A106" s="180">
        <v>854</v>
      </c>
      <c r="B106" s="171"/>
      <c r="C106" s="99"/>
      <c r="D106" s="99"/>
      <c r="E106" s="100"/>
      <c r="F106" s="100"/>
      <c r="G106" s="172" t="s">
        <v>86</v>
      </c>
      <c r="H106" s="173"/>
      <c r="I106" s="173"/>
      <c r="J106" s="103">
        <f>J107+J109</f>
        <v>45050</v>
      </c>
    </row>
    <row r="107" spans="1:10" ht="13.5" customHeight="1">
      <c r="A107" s="230"/>
      <c r="B107" s="230"/>
      <c r="C107" s="178">
        <v>85401</v>
      </c>
      <c r="D107" s="179"/>
      <c r="E107" s="179"/>
      <c r="F107" s="101"/>
      <c r="G107" s="174" t="s">
        <v>87</v>
      </c>
      <c r="H107" s="174"/>
      <c r="I107" s="174"/>
      <c r="J107" s="138">
        <f>J108</f>
        <v>20000</v>
      </c>
    </row>
    <row r="108" spans="1:10" ht="13.5" customHeight="1">
      <c r="A108" s="131"/>
      <c r="B108" s="133"/>
      <c r="C108" s="132"/>
      <c r="D108" s="132"/>
      <c r="E108" s="133"/>
      <c r="F108" s="117">
        <v>4010</v>
      </c>
      <c r="G108" s="182" t="s">
        <v>88</v>
      </c>
      <c r="H108" s="182"/>
      <c r="I108" s="182"/>
      <c r="J108" s="129">
        <v>20000</v>
      </c>
    </row>
    <row r="109" spans="1:10" ht="26.25" customHeight="1">
      <c r="A109" s="230"/>
      <c r="B109" s="230"/>
      <c r="C109" s="178">
        <v>85412</v>
      </c>
      <c r="D109" s="179"/>
      <c r="E109" s="179"/>
      <c r="F109" s="101"/>
      <c r="G109" s="174" t="s">
        <v>89</v>
      </c>
      <c r="H109" s="174"/>
      <c r="I109" s="174"/>
      <c r="J109" s="138">
        <f>SUM(J110:J115)</f>
        <v>25050</v>
      </c>
    </row>
    <row r="110" spans="1:10" ht="13.5" customHeight="1">
      <c r="A110" s="131"/>
      <c r="B110" s="133"/>
      <c r="C110" s="132"/>
      <c r="D110" s="132"/>
      <c r="E110" s="133"/>
      <c r="F110" s="117">
        <v>4010</v>
      </c>
      <c r="G110" s="182" t="s">
        <v>88</v>
      </c>
      <c r="H110" s="182"/>
      <c r="I110" s="182"/>
      <c r="J110" s="129">
        <v>4600</v>
      </c>
    </row>
    <row r="111" spans="1:10" ht="13.5" customHeight="1">
      <c r="A111" s="114"/>
      <c r="B111" s="115"/>
      <c r="C111" s="116"/>
      <c r="D111" s="116"/>
      <c r="E111" s="115"/>
      <c r="F111" s="117">
        <v>4110</v>
      </c>
      <c r="G111" s="212" t="s">
        <v>44</v>
      </c>
      <c r="H111" s="213"/>
      <c r="I111" s="218"/>
      <c r="J111" s="129">
        <v>820</v>
      </c>
    </row>
    <row r="112" spans="1:10" ht="12.75" customHeight="1">
      <c r="A112" s="114"/>
      <c r="B112" s="115"/>
      <c r="C112" s="116"/>
      <c r="D112" s="116"/>
      <c r="E112" s="115"/>
      <c r="F112" s="128">
        <v>4120</v>
      </c>
      <c r="G112" s="182" t="s">
        <v>45</v>
      </c>
      <c r="H112" s="182"/>
      <c r="I112" s="182"/>
      <c r="J112" s="129">
        <v>130</v>
      </c>
    </row>
    <row r="113" spans="1:10" ht="12.75" customHeight="1">
      <c r="A113" s="114"/>
      <c r="B113" s="115"/>
      <c r="C113" s="116"/>
      <c r="D113" s="116"/>
      <c r="E113" s="115"/>
      <c r="F113" s="128">
        <v>4210</v>
      </c>
      <c r="G113" s="182" t="s">
        <v>30</v>
      </c>
      <c r="H113" s="182"/>
      <c r="I113" s="182"/>
      <c r="J113" s="129">
        <v>3500</v>
      </c>
    </row>
    <row r="114" spans="1:10" ht="12.75" customHeight="1">
      <c r="A114" s="114"/>
      <c r="B114" s="115"/>
      <c r="C114" s="116"/>
      <c r="D114" s="116"/>
      <c r="E114" s="115"/>
      <c r="F114" s="128">
        <v>4240</v>
      </c>
      <c r="G114" s="212" t="s">
        <v>104</v>
      </c>
      <c r="H114" s="213"/>
      <c r="I114" s="218"/>
      <c r="J114" s="129">
        <v>15000</v>
      </c>
    </row>
    <row r="115" spans="1:10" ht="12.75" customHeight="1">
      <c r="A115" s="134"/>
      <c r="B115" s="135"/>
      <c r="C115" s="136"/>
      <c r="D115" s="136"/>
      <c r="E115" s="137"/>
      <c r="F115" s="88">
        <v>4300</v>
      </c>
      <c r="G115" s="237" t="s">
        <v>31</v>
      </c>
      <c r="H115" s="238"/>
      <c r="I115" s="239"/>
      <c r="J115" s="89">
        <v>1000</v>
      </c>
    </row>
    <row r="116" spans="1:10" ht="12.75" customHeight="1">
      <c r="A116" s="180">
        <v>900</v>
      </c>
      <c r="B116" s="171"/>
      <c r="C116" s="99"/>
      <c r="D116" s="99"/>
      <c r="E116" s="100"/>
      <c r="F116" s="100"/>
      <c r="G116" s="172" t="s">
        <v>116</v>
      </c>
      <c r="H116" s="173"/>
      <c r="I116" s="211"/>
      <c r="J116" s="103">
        <f>J117</f>
        <v>200000</v>
      </c>
    </row>
    <row r="117" spans="1:10" ht="12.75" customHeight="1">
      <c r="A117" s="189"/>
      <c r="B117" s="176"/>
      <c r="C117" s="186">
        <v>90017</v>
      </c>
      <c r="D117" s="175"/>
      <c r="E117" s="169"/>
      <c r="F117" s="101"/>
      <c r="G117" s="170" t="s">
        <v>117</v>
      </c>
      <c r="H117" s="168"/>
      <c r="I117" s="168"/>
      <c r="J117" s="102">
        <f>J118</f>
        <v>200000</v>
      </c>
    </row>
    <row r="118" spans="1:10" ht="34.5" customHeight="1">
      <c r="A118" s="145"/>
      <c r="B118" s="146"/>
      <c r="C118" s="147"/>
      <c r="D118" s="147"/>
      <c r="E118" s="148"/>
      <c r="F118" s="88">
        <v>6210</v>
      </c>
      <c r="G118" s="210" t="s">
        <v>118</v>
      </c>
      <c r="H118" s="210"/>
      <c r="I118" s="210"/>
      <c r="J118" s="89">
        <v>200000</v>
      </c>
    </row>
    <row r="119" spans="1:10" ht="19.5" customHeight="1">
      <c r="A119" s="180">
        <v>921</v>
      </c>
      <c r="B119" s="171"/>
      <c r="C119" s="99"/>
      <c r="D119" s="99"/>
      <c r="E119" s="100"/>
      <c r="F119" s="100"/>
      <c r="G119" s="172" t="s">
        <v>61</v>
      </c>
      <c r="H119" s="173"/>
      <c r="I119" s="211"/>
      <c r="J119" s="103">
        <f>J120</f>
        <v>38488</v>
      </c>
    </row>
    <row r="120" spans="1:10" ht="13.5" customHeight="1">
      <c r="A120" s="189"/>
      <c r="B120" s="176"/>
      <c r="C120" s="186">
        <v>92109</v>
      </c>
      <c r="D120" s="175"/>
      <c r="E120" s="169"/>
      <c r="F120" s="101"/>
      <c r="G120" s="170" t="s">
        <v>62</v>
      </c>
      <c r="H120" s="168"/>
      <c r="I120" s="168"/>
      <c r="J120" s="102">
        <f>J121</f>
        <v>38488</v>
      </c>
    </row>
    <row r="121" spans="1:10" ht="12.75" customHeight="1">
      <c r="A121" s="145"/>
      <c r="B121" s="146"/>
      <c r="C121" s="147"/>
      <c r="D121" s="147"/>
      <c r="E121" s="148"/>
      <c r="F121" s="88">
        <v>2480</v>
      </c>
      <c r="G121" s="210" t="s">
        <v>63</v>
      </c>
      <c r="H121" s="210"/>
      <c r="I121" s="210"/>
      <c r="J121" s="89">
        <v>38488</v>
      </c>
    </row>
    <row r="122" spans="1:10" ht="19.5" customHeight="1">
      <c r="A122" s="180">
        <v>926</v>
      </c>
      <c r="B122" s="171"/>
      <c r="C122" s="99"/>
      <c r="D122" s="99"/>
      <c r="E122" s="100"/>
      <c r="F122" s="100"/>
      <c r="G122" s="172" t="s">
        <v>32</v>
      </c>
      <c r="H122" s="173"/>
      <c r="I122" s="211"/>
      <c r="J122" s="103">
        <f>J123</f>
        <v>141308</v>
      </c>
    </row>
    <row r="123" spans="1:10" ht="14.25" customHeight="1">
      <c r="A123" s="189"/>
      <c r="B123" s="176"/>
      <c r="C123" s="186">
        <v>92605</v>
      </c>
      <c r="D123" s="175"/>
      <c r="E123" s="169"/>
      <c r="F123" s="101"/>
      <c r="G123" s="170" t="s">
        <v>41</v>
      </c>
      <c r="H123" s="168"/>
      <c r="I123" s="168"/>
      <c r="J123" s="102">
        <f>SUM(J124:J132)</f>
        <v>141308</v>
      </c>
    </row>
    <row r="124" spans="1:10" ht="13.5" customHeight="1">
      <c r="A124" s="141"/>
      <c r="B124" s="142"/>
      <c r="C124" s="143"/>
      <c r="D124" s="143"/>
      <c r="E124" s="144"/>
      <c r="F124" s="128">
        <v>4010</v>
      </c>
      <c r="G124" s="182" t="s">
        <v>88</v>
      </c>
      <c r="H124" s="182"/>
      <c r="I124" s="182"/>
      <c r="J124" s="129">
        <v>8500</v>
      </c>
    </row>
    <row r="125" spans="1:10" ht="13.5" customHeight="1">
      <c r="A125" s="84"/>
      <c r="B125" s="85"/>
      <c r="C125" s="86"/>
      <c r="D125" s="86"/>
      <c r="E125" s="87"/>
      <c r="F125" s="128">
        <v>4170</v>
      </c>
      <c r="G125" s="182" t="s">
        <v>99</v>
      </c>
      <c r="H125" s="182"/>
      <c r="I125" s="182"/>
      <c r="J125" s="129">
        <v>2500</v>
      </c>
    </row>
    <row r="126" spans="1:10" ht="13.5" customHeight="1">
      <c r="A126" s="84"/>
      <c r="B126" s="85"/>
      <c r="C126" s="86"/>
      <c r="D126" s="86"/>
      <c r="E126" s="87"/>
      <c r="F126" s="128">
        <v>4110</v>
      </c>
      <c r="G126" s="212" t="s">
        <v>44</v>
      </c>
      <c r="H126" s="213"/>
      <c r="I126" s="218"/>
      <c r="J126" s="129">
        <v>1500</v>
      </c>
    </row>
    <row r="127" spans="1:10" ht="13.5" customHeight="1">
      <c r="A127" s="84"/>
      <c r="B127" s="85"/>
      <c r="C127" s="86"/>
      <c r="D127" s="86"/>
      <c r="E127" s="87"/>
      <c r="F127" s="128">
        <v>4120</v>
      </c>
      <c r="G127" s="182" t="s">
        <v>45</v>
      </c>
      <c r="H127" s="182"/>
      <c r="I127" s="182"/>
      <c r="J127" s="129">
        <v>300</v>
      </c>
    </row>
    <row r="128" spans="1:10" ht="13.5" customHeight="1">
      <c r="A128" s="84"/>
      <c r="B128" s="85"/>
      <c r="C128" s="86"/>
      <c r="D128" s="86"/>
      <c r="E128" s="87"/>
      <c r="F128" s="128">
        <v>4210</v>
      </c>
      <c r="G128" s="182" t="s">
        <v>30</v>
      </c>
      <c r="H128" s="182"/>
      <c r="I128" s="182"/>
      <c r="J128" s="129">
        <v>3000</v>
      </c>
    </row>
    <row r="129" spans="1:10" ht="13.5" customHeight="1">
      <c r="A129" s="114"/>
      <c r="B129" s="115"/>
      <c r="C129" s="116"/>
      <c r="D129" s="116"/>
      <c r="E129" s="115"/>
      <c r="F129" s="117">
        <v>4270</v>
      </c>
      <c r="G129" s="182" t="s">
        <v>35</v>
      </c>
      <c r="H129" s="182"/>
      <c r="I129" s="182"/>
      <c r="J129" s="129">
        <v>12500</v>
      </c>
    </row>
    <row r="130" spans="1:10" ht="23.25" customHeight="1">
      <c r="A130" s="114"/>
      <c r="B130" s="115"/>
      <c r="C130" s="116"/>
      <c r="D130" s="116"/>
      <c r="E130" s="115"/>
      <c r="F130" s="117">
        <v>4270</v>
      </c>
      <c r="G130" s="182" t="s">
        <v>108</v>
      </c>
      <c r="H130" s="182"/>
      <c r="I130" s="182"/>
      <c r="J130" s="129">
        <v>60000</v>
      </c>
    </row>
    <row r="131" spans="1:10" ht="13.5" customHeight="1">
      <c r="A131" s="114"/>
      <c r="B131" s="115"/>
      <c r="C131" s="116"/>
      <c r="D131" s="116"/>
      <c r="E131" s="115"/>
      <c r="F131" s="128">
        <v>4300</v>
      </c>
      <c r="G131" s="212" t="s">
        <v>31</v>
      </c>
      <c r="H131" s="213"/>
      <c r="I131" s="218"/>
      <c r="J131" s="129">
        <v>23008</v>
      </c>
    </row>
    <row r="132" spans="1:10" ht="13.5" customHeight="1">
      <c r="A132" s="114"/>
      <c r="B132" s="115"/>
      <c r="C132" s="116"/>
      <c r="D132" s="116"/>
      <c r="E132" s="115"/>
      <c r="F132" s="128">
        <v>6050</v>
      </c>
      <c r="G132" s="212" t="s">
        <v>16</v>
      </c>
      <c r="H132" s="213"/>
      <c r="I132" s="218"/>
      <c r="J132" s="129">
        <v>30000</v>
      </c>
    </row>
    <row r="133" spans="1:10" ht="24" customHeight="1">
      <c r="A133" s="282" t="s">
        <v>15</v>
      </c>
      <c r="B133" s="283"/>
      <c r="C133" s="283"/>
      <c r="D133" s="283"/>
      <c r="E133" s="283"/>
      <c r="F133" s="283"/>
      <c r="G133" s="283"/>
      <c r="H133" s="283"/>
      <c r="I133" s="231">
        <f>J122+J119+J116+J106+J100+J91+J82+J78+J70+J64+J60+J54+J51</f>
        <v>7030987</v>
      </c>
      <c r="J133" s="232"/>
    </row>
    <row r="134" spans="1:10" s="106" customFormat="1" ht="33.75" customHeight="1">
      <c r="A134" s="104"/>
      <c r="B134" s="104"/>
      <c r="C134" s="104"/>
      <c r="D134" s="104"/>
      <c r="E134" s="104"/>
      <c r="F134" s="104"/>
      <c r="G134" s="104"/>
      <c r="H134" s="104"/>
      <c r="I134" s="105"/>
      <c r="J134" s="105"/>
    </row>
    <row r="135" spans="1:10" s="106" customFormat="1" ht="33.75" customHeight="1">
      <c r="A135" s="104"/>
      <c r="B135" s="104"/>
      <c r="C135" s="104"/>
      <c r="D135" s="104"/>
      <c r="E135" s="104"/>
      <c r="F135" s="104"/>
      <c r="G135" s="104"/>
      <c r="H135" s="104"/>
      <c r="I135" s="105"/>
      <c r="J135" s="105"/>
    </row>
    <row r="136" spans="1:10" s="106" customFormat="1" ht="33.75" customHeight="1">
      <c r="A136" s="104"/>
      <c r="B136" s="104"/>
      <c r="C136" s="104"/>
      <c r="D136" s="104"/>
      <c r="E136" s="104"/>
      <c r="F136" s="104"/>
      <c r="G136" s="104"/>
      <c r="H136" s="104"/>
      <c r="I136" s="105"/>
      <c r="J136" s="105"/>
    </row>
    <row r="137" spans="1:10" s="106" customFormat="1" ht="33.75" customHeight="1">
      <c r="A137" s="104"/>
      <c r="B137" s="104"/>
      <c r="C137" s="104"/>
      <c r="D137" s="104"/>
      <c r="E137" s="104"/>
      <c r="F137" s="104"/>
      <c r="G137" s="104"/>
      <c r="H137" s="104"/>
      <c r="I137" s="105"/>
      <c r="J137" s="105"/>
    </row>
    <row r="138" spans="1:10" s="106" customFormat="1" ht="33.75" customHeight="1">
      <c r="A138" s="104"/>
      <c r="B138" s="104"/>
      <c r="C138" s="104"/>
      <c r="D138" s="104"/>
      <c r="E138" s="104"/>
      <c r="F138" s="104"/>
      <c r="G138" s="104"/>
      <c r="H138" s="104"/>
      <c r="I138" s="105"/>
      <c r="J138" s="105"/>
    </row>
    <row r="139" spans="1:10" s="106" customFormat="1" ht="33.75" customHeight="1">
      <c r="A139" s="104"/>
      <c r="B139" s="104"/>
      <c r="C139" s="104"/>
      <c r="D139" s="104"/>
      <c r="E139" s="104"/>
      <c r="F139" s="104"/>
      <c r="G139" s="104"/>
      <c r="H139" s="104"/>
      <c r="I139" s="105"/>
      <c r="J139" s="105"/>
    </row>
    <row r="140" spans="1:10" s="106" customFormat="1" ht="15.75" customHeight="1">
      <c r="A140" s="247" t="s">
        <v>100</v>
      </c>
      <c r="B140" s="247"/>
      <c r="C140" s="247"/>
      <c r="D140" s="247"/>
      <c r="E140" s="247"/>
      <c r="F140" s="247"/>
      <c r="G140" s="247"/>
      <c r="H140" s="247"/>
      <c r="I140" s="247"/>
      <c r="J140" s="247"/>
    </row>
    <row r="141" spans="1:10" s="106" customFormat="1" ht="5.2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</row>
    <row r="142" spans="1:10" s="106" customFormat="1" ht="16.5" customHeight="1">
      <c r="A142" s="4" t="s">
        <v>57</v>
      </c>
      <c r="B142" s="79"/>
      <c r="C142" s="79"/>
      <c r="D142" s="79"/>
      <c r="E142" s="80"/>
      <c r="F142" s="79"/>
      <c r="G142" s="79"/>
      <c r="H142" s="79"/>
      <c r="I142" s="1"/>
      <c r="J142" s="1"/>
    </row>
    <row r="143" spans="1:10" s="106" customFormat="1" ht="3.75" customHeight="1">
      <c r="A143" s="4"/>
      <c r="B143" s="79"/>
      <c r="C143" s="79"/>
      <c r="D143" s="79"/>
      <c r="E143" s="80"/>
      <c r="F143" s="79"/>
      <c r="G143" s="79"/>
      <c r="H143" s="79"/>
      <c r="I143" s="1"/>
      <c r="J143" s="1"/>
    </row>
    <row r="144" spans="1:10" s="106" customFormat="1" ht="9.75" customHeight="1">
      <c r="A144" s="200" t="s">
        <v>6</v>
      </c>
      <c r="B144" s="200"/>
      <c r="C144" s="200"/>
      <c r="D144" s="200"/>
      <c r="E144" s="200"/>
      <c r="F144" s="200"/>
      <c r="G144" s="201" t="s">
        <v>7</v>
      </c>
      <c r="H144" s="202"/>
      <c r="I144" s="203"/>
      <c r="J144" s="207" t="s">
        <v>8</v>
      </c>
    </row>
    <row r="145" spans="1:10" s="106" customFormat="1" ht="9.75" customHeight="1">
      <c r="A145" s="209" t="s">
        <v>5</v>
      </c>
      <c r="B145" s="209"/>
      <c r="C145" s="209" t="s">
        <v>4</v>
      </c>
      <c r="D145" s="209"/>
      <c r="E145" s="209"/>
      <c r="F145" s="83" t="s">
        <v>3</v>
      </c>
      <c r="G145" s="204"/>
      <c r="H145" s="205"/>
      <c r="I145" s="206"/>
      <c r="J145" s="208"/>
    </row>
    <row r="146" spans="1:10" s="106" customFormat="1" ht="16.5" customHeight="1">
      <c r="A146" s="180">
        <v>600</v>
      </c>
      <c r="B146" s="171"/>
      <c r="C146" s="99"/>
      <c r="D146" s="99"/>
      <c r="E146" s="100"/>
      <c r="F146" s="100"/>
      <c r="G146" s="172" t="s">
        <v>38</v>
      </c>
      <c r="H146" s="173"/>
      <c r="I146" s="211"/>
      <c r="J146" s="103">
        <f>J147</f>
        <v>70000</v>
      </c>
    </row>
    <row r="147" spans="1:10" s="106" customFormat="1" ht="16.5" customHeight="1">
      <c r="A147" s="189"/>
      <c r="B147" s="176"/>
      <c r="C147" s="186">
        <v>60016</v>
      </c>
      <c r="D147" s="175"/>
      <c r="E147" s="169"/>
      <c r="F147" s="101"/>
      <c r="G147" s="170" t="s">
        <v>39</v>
      </c>
      <c r="H147" s="168"/>
      <c r="I147" s="168"/>
      <c r="J147" s="102">
        <f>J148</f>
        <v>70000</v>
      </c>
    </row>
    <row r="148" spans="1:10" s="106" customFormat="1" ht="15.75" customHeight="1">
      <c r="A148" s="84"/>
      <c r="B148" s="85"/>
      <c r="C148" s="86"/>
      <c r="D148" s="86"/>
      <c r="E148" s="87"/>
      <c r="F148" s="88">
        <v>6050</v>
      </c>
      <c r="G148" s="197" t="s">
        <v>16</v>
      </c>
      <c r="H148" s="198"/>
      <c r="I148" s="199"/>
      <c r="J148" s="89">
        <v>70000</v>
      </c>
    </row>
    <row r="149" spans="1:10" s="106" customFormat="1" ht="15" customHeight="1">
      <c r="A149" s="180">
        <v>700</v>
      </c>
      <c r="B149" s="171"/>
      <c r="C149" s="99"/>
      <c r="D149" s="99"/>
      <c r="E149" s="100"/>
      <c r="F149" s="100"/>
      <c r="G149" s="172" t="s">
        <v>55</v>
      </c>
      <c r="H149" s="173"/>
      <c r="I149" s="211"/>
      <c r="J149" s="103">
        <f>J150</f>
        <v>2353541</v>
      </c>
    </row>
    <row r="150" spans="1:10" s="106" customFormat="1" ht="12" customHeight="1">
      <c r="A150" s="189"/>
      <c r="B150" s="176"/>
      <c r="C150" s="186">
        <v>70005</v>
      </c>
      <c r="D150" s="175"/>
      <c r="E150" s="169"/>
      <c r="F150" s="101"/>
      <c r="G150" s="170" t="s">
        <v>46</v>
      </c>
      <c r="H150" s="168"/>
      <c r="I150" s="168"/>
      <c r="J150" s="102">
        <f>J151</f>
        <v>2353541</v>
      </c>
    </row>
    <row r="151" spans="1:10" s="106" customFormat="1" ht="13.5" customHeight="1">
      <c r="A151" s="84"/>
      <c r="B151" s="85"/>
      <c r="C151" s="86"/>
      <c r="D151" s="86"/>
      <c r="E151" s="87"/>
      <c r="F151" s="88">
        <v>6050</v>
      </c>
      <c r="G151" s="197" t="s">
        <v>16</v>
      </c>
      <c r="H151" s="198"/>
      <c r="I151" s="199"/>
      <c r="J151" s="89">
        <v>2353541</v>
      </c>
    </row>
    <row r="152" spans="1:10" s="106" customFormat="1" ht="13.5" customHeight="1">
      <c r="A152" s="180">
        <v>801</v>
      </c>
      <c r="B152" s="171"/>
      <c r="C152" s="99"/>
      <c r="D152" s="99"/>
      <c r="E152" s="100"/>
      <c r="F152" s="100"/>
      <c r="G152" s="172" t="s">
        <v>28</v>
      </c>
      <c r="H152" s="173"/>
      <c r="I152" s="211"/>
      <c r="J152" s="103">
        <f>J153+J155</f>
        <v>33000</v>
      </c>
    </row>
    <row r="153" spans="1:10" s="106" customFormat="1" ht="13.5" customHeight="1">
      <c r="A153" s="189"/>
      <c r="B153" s="176"/>
      <c r="C153" s="186">
        <v>80101</v>
      </c>
      <c r="D153" s="175"/>
      <c r="E153" s="169"/>
      <c r="F153" s="101"/>
      <c r="G153" s="170" t="s">
        <v>29</v>
      </c>
      <c r="H153" s="168"/>
      <c r="I153" s="168"/>
      <c r="J153" s="102">
        <f>SUM(J154:J154)</f>
        <v>33000</v>
      </c>
    </row>
    <row r="154" spans="1:10" s="106" customFormat="1" ht="13.5" customHeight="1">
      <c r="A154" s="114"/>
      <c r="B154" s="115"/>
      <c r="C154" s="116"/>
      <c r="D154" s="116"/>
      <c r="E154" s="115"/>
      <c r="F154" s="155">
        <v>6060</v>
      </c>
      <c r="G154" s="212" t="s">
        <v>56</v>
      </c>
      <c r="H154" s="213"/>
      <c r="I154" s="218"/>
      <c r="J154" s="89">
        <v>33000</v>
      </c>
    </row>
    <row r="155" spans="1:10" s="106" customFormat="1" ht="18" customHeight="1">
      <c r="A155" s="282" t="s">
        <v>58</v>
      </c>
      <c r="B155" s="283"/>
      <c r="C155" s="283"/>
      <c r="D155" s="283"/>
      <c r="E155" s="283"/>
      <c r="F155" s="283"/>
      <c r="G155" s="283"/>
      <c r="H155" s="283"/>
      <c r="I155" s="231">
        <f>J149+J146+J152</f>
        <v>2456541</v>
      </c>
      <c r="J155" s="232"/>
    </row>
    <row r="156" spans="1:10" s="106" customFormat="1" ht="14.25" customHeight="1">
      <c r="A156" s="104"/>
      <c r="B156" s="104"/>
      <c r="C156" s="104"/>
      <c r="D156" s="104"/>
      <c r="E156" s="104"/>
      <c r="F156" s="104"/>
      <c r="G156" s="104"/>
      <c r="H156" s="104"/>
      <c r="I156" s="105"/>
      <c r="J156" s="105"/>
    </row>
    <row r="157" spans="1:10" s="106" customFormat="1" ht="14.25" customHeight="1">
      <c r="A157" s="104"/>
      <c r="B157" s="104"/>
      <c r="C157" s="104"/>
      <c r="D157" s="104"/>
      <c r="E157" s="104"/>
      <c r="F157" s="104"/>
      <c r="G157" s="104"/>
      <c r="H157" s="104"/>
      <c r="I157" s="105"/>
      <c r="J157" s="105"/>
    </row>
    <row r="158" spans="1:10" ht="17.25" customHeight="1">
      <c r="A158" s="252" t="s">
        <v>20</v>
      </c>
      <c r="B158" s="252"/>
      <c r="C158" s="252"/>
      <c r="D158" s="252"/>
      <c r="E158" s="252"/>
      <c r="F158" s="252"/>
      <c r="G158" s="252"/>
      <c r="H158" s="252"/>
      <c r="I158" s="252"/>
      <c r="J158" s="252"/>
    </row>
    <row r="159" spans="1:10" ht="10.5" customHeight="1">
      <c r="A159" s="92"/>
      <c r="B159" s="92"/>
      <c r="C159" s="92"/>
      <c r="D159" s="92"/>
      <c r="E159" s="92"/>
      <c r="F159" s="92"/>
      <c r="G159" s="92"/>
      <c r="H159" s="92"/>
      <c r="I159" s="92"/>
      <c r="J159" s="92"/>
    </row>
    <row r="160" spans="1:10" ht="16.5" customHeight="1">
      <c r="A160" s="286" t="s">
        <v>47</v>
      </c>
      <c r="B160" s="286"/>
      <c r="C160" s="286"/>
      <c r="D160" s="286"/>
      <c r="E160" s="286"/>
      <c r="F160" s="286"/>
      <c r="G160" s="286"/>
      <c r="H160" s="286"/>
      <c r="I160" s="93"/>
      <c r="J160" s="94"/>
    </row>
    <row r="161" spans="1:10" ht="3.75" customHeight="1">
      <c r="A161" s="95"/>
      <c r="B161" s="284"/>
      <c r="C161" s="285"/>
      <c r="D161" s="285"/>
      <c r="E161" s="285"/>
      <c r="F161" s="285"/>
      <c r="G161" s="285"/>
      <c r="H161" s="285"/>
      <c r="I161" s="285"/>
      <c r="J161" s="96"/>
    </row>
    <row r="162" spans="1:10" ht="10.5" customHeight="1">
      <c r="A162" s="227" t="s">
        <v>23</v>
      </c>
      <c r="B162" s="228"/>
      <c r="C162" s="228"/>
      <c r="D162" s="228"/>
      <c r="E162" s="228"/>
      <c r="F162" s="229"/>
      <c r="G162" s="278" t="s">
        <v>24</v>
      </c>
      <c r="H162" s="279"/>
      <c r="I162" s="226" t="s">
        <v>25</v>
      </c>
      <c r="J162" s="277" t="s">
        <v>26</v>
      </c>
    </row>
    <row r="163" spans="1:10" ht="12.75" customHeight="1">
      <c r="A163" s="223" t="s">
        <v>5</v>
      </c>
      <c r="B163" s="224"/>
      <c r="C163" s="223" t="s">
        <v>27</v>
      </c>
      <c r="D163" s="224"/>
      <c r="E163" s="225"/>
      <c r="F163" s="97" t="s">
        <v>3</v>
      </c>
      <c r="G163" s="280"/>
      <c r="H163" s="281"/>
      <c r="I163" s="226"/>
      <c r="J163" s="277"/>
    </row>
    <row r="164" spans="1:10" ht="18" customHeight="1">
      <c r="A164" s="180">
        <v>801</v>
      </c>
      <c r="B164" s="171"/>
      <c r="C164" s="99"/>
      <c r="D164" s="99"/>
      <c r="E164" s="100"/>
      <c r="F164" s="100"/>
      <c r="G164" s="172" t="s">
        <v>28</v>
      </c>
      <c r="H164" s="211"/>
      <c r="I164" s="120">
        <f>I165</f>
        <v>5000</v>
      </c>
      <c r="J164" s="120">
        <f>J165</f>
        <v>5000</v>
      </c>
    </row>
    <row r="165" spans="1:10" ht="12.75" customHeight="1">
      <c r="A165" s="214"/>
      <c r="B165" s="215"/>
      <c r="C165" s="186">
        <v>80104</v>
      </c>
      <c r="D165" s="175"/>
      <c r="E165" s="169"/>
      <c r="F165" s="101"/>
      <c r="G165" s="170" t="s">
        <v>40</v>
      </c>
      <c r="H165" s="219"/>
      <c r="I165" s="119">
        <f>I166</f>
        <v>5000</v>
      </c>
      <c r="J165" s="122">
        <f>J167</f>
        <v>5000</v>
      </c>
    </row>
    <row r="166" spans="1:10" ht="12.75" customHeight="1">
      <c r="A166" s="131"/>
      <c r="B166" s="133"/>
      <c r="C166" s="131"/>
      <c r="D166" s="132"/>
      <c r="E166" s="133"/>
      <c r="F166" s="140">
        <v>4210</v>
      </c>
      <c r="G166" s="212" t="s">
        <v>81</v>
      </c>
      <c r="H166" s="213"/>
      <c r="I166" s="121">
        <v>5000</v>
      </c>
      <c r="J166" s="118"/>
    </row>
    <row r="167" spans="1:10" ht="12.75" customHeight="1">
      <c r="A167" s="124"/>
      <c r="B167" s="127"/>
      <c r="C167" s="125"/>
      <c r="D167" s="125"/>
      <c r="E167" s="127"/>
      <c r="F167" s="151">
        <v>6060</v>
      </c>
      <c r="G167" s="197" t="s">
        <v>56</v>
      </c>
      <c r="H167" s="198"/>
      <c r="I167" s="123"/>
      <c r="J167" s="152">
        <v>5000</v>
      </c>
    </row>
    <row r="168" spans="1:10" ht="15" customHeight="1">
      <c r="A168" s="180">
        <v>852</v>
      </c>
      <c r="B168" s="171"/>
      <c r="C168" s="99"/>
      <c r="D168" s="99"/>
      <c r="E168" s="100"/>
      <c r="F168" s="100"/>
      <c r="G168" s="172" t="s">
        <v>76</v>
      </c>
      <c r="H168" s="211"/>
      <c r="I168" s="120">
        <f>I169+I172</f>
        <v>11000</v>
      </c>
      <c r="J168" s="120">
        <f>J169+J172</f>
        <v>11000</v>
      </c>
    </row>
    <row r="169" spans="1:10" ht="39" customHeight="1">
      <c r="A169" s="214"/>
      <c r="B169" s="215"/>
      <c r="C169" s="186">
        <v>85212</v>
      </c>
      <c r="D169" s="175"/>
      <c r="E169" s="169"/>
      <c r="F169" s="101"/>
      <c r="G169" s="170" t="s">
        <v>82</v>
      </c>
      <c r="H169" s="219"/>
      <c r="I169" s="119">
        <f>I170</f>
        <v>5500</v>
      </c>
      <c r="J169" s="122">
        <f>J171</f>
        <v>5500</v>
      </c>
    </row>
    <row r="170" spans="1:10" ht="12.75" customHeight="1">
      <c r="A170" s="131"/>
      <c r="B170" s="133"/>
      <c r="C170" s="131"/>
      <c r="D170" s="132"/>
      <c r="E170" s="133"/>
      <c r="F170" s="140">
        <v>4210</v>
      </c>
      <c r="G170" s="212" t="s">
        <v>81</v>
      </c>
      <c r="H170" s="213"/>
      <c r="I170" s="121">
        <v>5500</v>
      </c>
      <c r="J170" s="118"/>
    </row>
    <row r="171" spans="1:10" ht="12.75" customHeight="1">
      <c r="A171" s="124"/>
      <c r="B171" s="127"/>
      <c r="C171" s="125"/>
      <c r="D171" s="125"/>
      <c r="E171" s="127"/>
      <c r="F171" s="151">
        <v>4300</v>
      </c>
      <c r="G171" s="197" t="s">
        <v>31</v>
      </c>
      <c r="H171" s="199"/>
      <c r="I171" s="123"/>
      <c r="J171" s="152">
        <v>5500</v>
      </c>
    </row>
    <row r="172" spans="1:10" ht="12.75" customHeight="1">
      <c r="A172" s="214"/>
      <c r="B172" s="215"/>
      <c r="C172" s="186">
        <v>85219</v>
      </c>
      <c r="D172" s="175"/>
      <c r="E172" s="169"/>
      <c r="F172" s="101"/>
      <c r="G172" s="170" t="s">
        <v>83</v>
      </c>
      <c r="H172" s="219"/>
      <c r="I172" s="119">
        <f>I173</f>
        <v>5500</v>
      </c>
      <c r="J172" s="122">
        <f>J174</f>
        <v>5500</v>
      </c>
    </row>
    <row r="173" spans="1:10" ht="12.75" customHeight="1">
      <c r="A173" s="131"/>
      <c r="B173" s="133"/>
      <c r="C173" s="131"/>
      <c r="D173" s="132"/>
      <c r="E173" s="133"/>
      <c r="F173" s="140">
        <v>4210</v>
      </c>
      <c r="G173" s="212" t="s">
        <v>81</v>
      </c>
      <c r="H173" s="213"/>
      <c r="I173" s="121">
        <v>5500</v>
      </c>
      <c r="J173" s="118"/>
    </row>
    <row r="174" spans="1:10" ht="27" customHeight="1">
      <c r="A174" s="124"/>
      <c r="B174" s="127"/>
      <c r="C174" s="125"/>
      <c r="D174" s="125"/>
      <c r="E174" s="127"/>
      <c r="F174" s="151">
        <v>6060</v>
      </c>
      <c r="G174" s="197" t="s">
        <v>56</v>
      </c>
      <c r="H174" s="198"/>
      <c r="I174" s="123"/>
      <c r="J174" s="152">
        <v>5500</v>
      </c>
    </row>
    <row r="175" spans="1:11" ht="15.75" customHeight="1">
      <c r="A175" s="250" t="s">
        <v>33</v>
      </c>
      <c r="B175" s="251"/>
      <c r="C175" s="251"/>
      <c r="D175" s="251"/>
      <c r="E175" s="251"/>
      <c r="F175" s="251"/>
      <c r="G175" s="251"/>
      <c r="H175" s="251"/>
      <c r="I175" s="98">
        <f>I168+I164</f>
        <v>16000</v>
      </c>
      <c r="J175" s="98">
        <f>J168+J164</f>
        <v>16000</v>
      </c>
      <c r="K175" s="126">
        <f>I175-J175</f>
        <v>0</v>
      </c>
    </row>
    <row r="176" spans="1:10" ht="11.25" customHeight="1">
      <c r="A176" s="90"/>
      <c r="B176" s="90"/>
      <c r="C176" s="90"/>
      <c r="D176" s="90"/>
      <c r="E176" s="90"/>
      <c r="F176" s="90"/>
      <c r="G176" s="90"/>
      <c r="H176" s="90"/>
      <c r="I176" s="91"/>
      <c r="J176" s="91"/>
    </row>
    <row r="177" spans="1:10" ht="11.25" customHeight="1">
      <c r="A177" s="90"/>
      <c r="B177" s="90"/>
      <c r="C177" s="90"/>
      <c r="D177" s="90"/>
      <c r="E177" s="90"/>
      <c r="F177" s="90"/>
      <c r="G177" s="90"/>
      <c r="H177" s="90"/>
      <c r="I177" s="91"/>
      <c r="J177" s="91"/>
    </row>
    <row r="178" spans="1:10" ht="11.25" customHeight="1">
      <c r="A178" s="90"/>
      <c r="B178" s="90"/>
      <c r="C178" s="90"/>
      <c r="D178" s="90"/>
      <c r="E178" s="90"/>
      <c r="F178" s="90"/>
      <c r="G178" s="90"/>
      <c r="H178" s="90"/>
      <c r="I178" s="91"/>
      <c r="J178" s="91"/>
    </row>
    <row r="179" spans="1:10" ht="11.25" customHeight="1">
      <c r="A179" s="90"/>
      <c r="B179" s="90"/>
      <c r="C179" s="90"/>
      <c r="D179" s="90"/>
      <c r="E179" s="90"/>
      <c r="F179" s="90"/>
      <c r="G179" s="90"/>
      <c r="H179" s="90"/>
      <c r="I179" s="91"/>
      <c r="J179" s="91"/>
    </row>
    <row r="180" spans="1:10" ht="11.25" customHeight="1">
      <c r="A180" s="90"/>
      <c r="B180" s="90"/>
      <c r="C180" s="90"/>
      <c r="D180" s="90"/>
      <c r="E180" s="90"/>
      <c r="F180" s="90"/>
      <c r="G180" s="90"/>
      <c r="H180" s="90"/>
      <c r="I180" s="91"/>
      <c r="J180" s="91"/>
    </row>
    <row r="181" spans="1:10" ht="11.25" customHeight="1">
      <c r="A181" s="90"/>
      <c r="B181" s="90"/>
      <c r="C181" s="90"/>
      <c r="D181" s="90"/>
      <c r="E181" s="90"/>
      <c r="F181" s="90"/>
      <c r="G181" s="90"/>
      <c r="H181" s="90"/>
      <c r="I181" s="91"/>
      <c r="J181" s="91"/>
    </row>
    <row r="182" spans="1:10" ht="11.25" customHeight="1">
      <c r="A182" s="90"/>
      <c r="B182" s="90"/>
      <c r="C182" s="90"/>
      <c r="D182" s="90"/>
      <c r="E182" s="90"/>
      <c r="F182" s="90"/>
      <c r="G182" s="90"/>
      <c r="H182" s="90"/>
      <c r="I182" s="91"/>
      <c r="J182" s="91"/>
    </row>
    <row r="183" spans="1:10" ht="11.25" customHeight="1">
      <c r="A183" s="90"/>
      <c r="B183" s="90"/>
      <c r="C183" s="90"/>
      <c r="D183" s="90"/>
      <c r="E183" s="90"/>
      <c r="F183" s="90"/>
      <c r="G183" s="90"/>
      <c r="H183" s="90"/>
      <c r="I183" s="91"/>
      <c r="J183" s="91"/>
    </row>
    <row r="184" spans="1:10" ht="11.25" customHeight="1">
      <c r="A184" s="90"/>
      <c r="B184" s="90"/>
      <c r="C184" s="90"/>
      <c r="D184" s="90"/>
      <c r="E184" s="90"/>
      <c r="F184" s="90"/>
      <c r="G184" s="90"/>
      <c r="H184" s="90"/>
      <c r="I184" s="91"/>
      <c r="J184" s="91"/>
    </row>
    <row r="185" spans="1:10" ht="11.25" customHeight="1">
      <c r="A185" s="90"/>
      <c r="B185" s="90"/>
      <c r="C185" s="90"/>
      <c r="D185" s="90"/>
      <c r="E185" s="90"/>
      <c r="F185" s="90"/>
      <c r="G185" s="90"/>
      <c r="H185" s="90"/>
      <c r="I185" s="91"/>
      <c r="J185" s="91"/>
    </row>
    <row r="186" spans="1:10" ht="11.25" customHeight="1">
      <c r="A186" s="90"/>
      <c r="B186" s="90"/>
      <c r="C186" s="90"/>
      <c r="D186" s="90"/>
      <c r="E186" s="90"/>
      <c r="F186" s="90"/>
      <c r="G186" s="90"/>
      <c r="H186" s="90"/>
      <c r="I186" s="91"/>
      <c r="J186" s="91"/>
    </row>
    <row r="187" spans="1:10" ht="11.25" customHeight="1">
      <c r="A187" s="90"/>
      <c r="B187" s="90"/>
      <c r="C187" s="90"/>
      <c r="D187" s="90"/>
      <c r="E187" s="90"/>
      <c r="F187" s="90"/>
      <c r="G187" s="90"/>
      <c r="H187" s="90"/>
      <c r="I187" s="91"/>
      <c r="J187" s="91"/>
    </row>
    <row r="188" spans="1:10" ht="11.25" customHeight="1">
      <c r="A188" s="90"/>
      <c r="B188" s="90"/>
      <c r="C188" s="90"/>
      <c r="D188" s="90"/>
      <c r="E188" s="90"/>
      <c r="F188" s="90"/>
      <c r="G188" s="90"/>
      <c r="H188" s="90"/>
      <c r="I188" s="91"/>
      <c r="J188" s="91"/>
    </row>
    <row r="189" spans="1:10" ht="11.25" customHeight="1">
      <c r="A189" s="90"/>
      <c r="B189" s="90"/>
      <c r="C189" s="90"/>
      <c r="D189" s="90"/>
      <c r="E189" s="90"/>
      <c r="F189" s="90"/>
      <c r="G189" s="90"/>
      <c r="H189" s="90"/>
      <c r="I189" s="91"/>
      <c r="J189" s="91"/>
    </row>
    <row r="190" spans="1:10" ht="11.25" customHeight="1">
      <c r="A190" s="90"/>
      <c r="B190" s="90"/>
      <c r="C190" s="90"/>
      <c r="D190" s="90"/>
      <c r="E190" s="90"/>
      <c r="F190" s="90"/>
      <c r="G190" s="90"/>
      <c r="H190" s="90"/>
      <c r="I190" s="91"/>
      <c r="J190" s="91"/>
    </row>
    <row r="191" spans="1:10" ht="11.25" customHeight="1">
      <c r="A191" s="90"/>
      <c r="B191" s="90"/>
      <c r="C191" s="90"/>
      <c r="D191" s="90"/>
      <c r="E191" s="90"/>
      <c r="F191" s="90"/>
      <c r="G191" s="90"/>
      <c r="H191" s="90"/>
      <c r="I191" s="91"/>
      <c r="J191" s="91"/>
    </row>
    <row r="192" spans="1:10" ht="11.25" customHeight="1">
      <c r="A192" s="90"/>
      <c r="B192" s="90"/>
      <c r="C192" s="90"/>
      <c r="D192" s="90"/>
      <c r="E192" s="90"/>
      <c r="F192" s="90"/>
      <c r="G192" s="90"/>
      <c r="H192" s="90"/>
      <c r="I192" s="91"/>
      <c r="J192" s="91"/>
    </row>
    <row r="193" spans="1:10" ht="11.25" customHeight="1">
      <c r="A193" s="90"/>
      <c r="B193" s="90"/>
      <c r="C193" s="90"/>
      <c r="D193" s="90"/>
      <c r="E193" s="90"/>
      <c r="F193" s="90"/>
      <c r="G193" s="90"/>
      <c r="H193" s="90"/>
      <c r="I193" s="91"/>
      <c r="J193" s="91"/>
    </row>
    <row r="194" spans="1:10" ht="11.25" customHeight="1">
      <c r="A194" s="90"/>
      <c r="B194" s="90"/>
      <c r="C194" s="90"/>
      <c r="D194" s="90"/>
      <c r="E194" s="90"/>
      <c r="F194" s="90"/>
      <c r="G194" s="90"/>
      <c r="H194" s="90"/>
      <c r="I194" s="91"/>
      <c r="J194" s="91"/>
    </row>
    <row r="195" spans="1:10" ht="11.25" customHeight="1">
      <c r="A195" s="90"/>
      <c r="B195" s="90"/>
      <c r="C195" s="90"/>
      <c r="D195" s="90"/>
      <c r="E195" s="90"/>
      <c r="F195" s="90"/>
      <c r="G195" s="90"/>
      <c r="H195" s="90"/>
      <c r="I195" s="91"/>
      <c r="J195" s="91"/>
    </row>
    <row r="196" spans="1:10" ht="11.25" customHeight="1">
      <c r="A196" s="90"/>
      <c r="B196" s="90"/>
      <c r="C196" s="90"/>
      <c r="D196" s="90"/>
      <c r="E196" s="90"/>
      <c r="F196" s="90"/>
      <c r="G196" s="90"/>
      <c r="H196" s="90"/>
      <c r="I196" s="91"/>
      <c r="J196" s="91"/>
    </row>
    <row r="197" spans="1:10" ht="11.25" customHeight="1">
      <c r="A197" s="90"/>
      <c r="B197" s="90"/>
      <c r="C197" s="90"/>
      <c r="D197" s="90"/>
      <c r="E197" s="90"/>
      <c r="F197" s="90"/>
      <c r="G197" s="90"/>
      <c r="H197" s="90"/>
      <c r="I197" s="91"/>
      <c r="J197" s="91"/>
    </row>
    <row r="198" spans="1:10" ht="11.25" customHeight="1">
      <c r="A198" s="90"/>
      <c r="B198" s="90"/>
      <c r="C198" s="90"/>
      <c r="D198" s="90"/>
      <c r="E198" s="90"/>
      <c r="F198" s="90"/>
      <c r="G198" s="90"/>
      <c r="H198" s="90"/>
      <c r="I198" s="91"/>
      <c r="J198" s="91"/>
    </row>
    <row r="199" spans="1:10" ht="11.25" customHeight="1">
      <c r="A199" s="90"/>
      <c r="B199" s="90"/>
      <c r="C199" s="90"/>
      <c r="D199" s="90"/>
      <c r="E199" s="90"/>
      <c r="F199" s="90"/>
      <c r="G199" s="90"/>
      <c r="H199" s="90"/>
      <c r="I199" s="91"/>
      <c r="J199" s="91"/>
    </row>
    <row r="200" spans="1:10" ht="11.25" customHeight="1">
      <c r="A200" s="90"/>
      <c r="B200" s="90"/>
      <c r="C200" s="90"/>
      <c r="D200" s="90"/>
      <c r="E200" s="90"/>
      <c r="F200" s="90"/>
      <c r="G200" s="90"/>
      <c r="H200" s="90"/>
      <c r="I200" s="91"/>
      <c r="J200" s="91"/>
    </row>
    <row r="201" spans="1:10" ht="14.25" customHeight="1">
      <c r="A201" s="195" t="s">
        <v>21</v>
      </c>
      <c r="B201" s="195"/>
      <c r="C201" s="195"/>
      <c r="D201" s="195"/>
      <c r="E201" s="195"/>
      <c r="F201" s="195"/>
      <c r="G201" s="195"/>
      <c r="H201" s="195"/>
      <c r="I201" s="195"/>
      <c r="J201" s="195"/>
    </row>
    <row r="202" spans="1:10" ht="9" customHeight="1">
      <c r="A202" s="149"/>
      <c r="B202" s="149"/>
      <c r="C202" s="149"/>
      <c r="D202" s="149"/>
      <c r="E202" s="149"/>
      <c r="F202" s="149"/>
      <c r="G202" s="149"/>
      <c r="H202" s="149"/>
      <c r="I202" s="149"/>
      <c r="J202" s="149"/>
    </row>
    <row r="203" spans="1:10" ht="14.25" customHeight="1">
      <c r="A203" s="217" t="s">
        <v>78</v>
      </c>
      <c r="B203" s="217"/>
      <c r="C203" s="217"/>
      <c r="D203" s="217"/>
      <c r="E203" s="217"/>
      <c r="F203" s="217"/>
      <c r="G203" s="217"/>
      <c r="H203" s="217"/>
      <c r="I203" s="217"/>
      <c r="J203" s="217"/>
    </row>
    <row r="204" spans="1:10" ht="14.25" customHeight="1">
      <c r="A204" s="217" t="s">
        <v>79</v>
      </c>
      <c r="B204" s="217"/>
      <c r="C204" s="217"/>
      <c r="D204" s="217"/>
      <c r="E204" s="217"/>
      <c r="F204" s="217"/>
      <c r="G204" s="217"/>
      <c r="H204" s="217"/>
      <c r="I204" s="217"/>
      <c r="J204" s="217"/>
    </row>
    <row r="205" spans="1:10" ht="15" customHeight="1">
      <c r="A205" s="154"/>
      <c r="B205" s="154"/>
      <c r="C205" s="154"/>
      <c r="D205" s="154"/>
      <c r="E205" s="154"/>
      <c r="F205" s="154"/>
      <c r="G205" s="154"/>
      <c r="H205" s="154"/>
      <c r="I205" s="154"/>
      <c r="J205" s="154"/>
    </row>
    <row r="206" spans="1:10" ht="12.75" customHeight="1">
      <c r="A206" s="252" t="s">
        <v>42</v>
      </c>
      <c r="B206" s="252"/>
      <c r="C206" s="252"/>
      <c r="D206" s="252"/>
      <c r="E206" s="252"/>
      <c r="F206" s="252"/>
      <c r="G206" s="252"/>
      <c r="H206" s="252"/>
      <c r="I206" s="252"/>
      <c r="J206" s="252"/>
    </row>
    <row r="207" spans="1:10" ht="9" customHeight="1">
      <c r="A207" s="107"/>
      <c r="B207" s="107"/>
      <c r="C207" s="107"/>
      <c r="D207" s="107"/>
      <c r="E207" s="107"/>
      <c r="F207" s="107"/>
      <c r="G207" s="107"/>
      <c r="H207" s="107"/>
      <c r="I207" s="107"/>
      <c r="J207" s="107"/>
    </row>
    <row r="208" spans="1:10" ht="14.25" customHeight="1">
      <c r="A208" s="249" t="s">
        <v>80</v>
      </c>
      <c r="B208" s="249"/>
      <c r="C208" s="249"/>
      <c r="D208" s="249"/>
      <c r="E208" s="249"/>
      <c r="F208" s="249"/>
      <c r="G208" s="249"/>
      <c r="H208" s="249"/>
      <c r="I208" s="249"/>
      <c r="J208" s="249"/>
    </row>
    <row r="209" spans="1:10" ht="14.25" customHeight="1">
      <c r="A209" s="249" t="s">
        <v>112</v>
      </c>
      <c r="B209" s="249"/>
      <c r="C209" s="249"/>
      <c r="D209" s="249"/>
      <c r="E209" s="249"/>
      <c r="F209" s="249"/>
      <c r="G209" s="249"/>
      <c r="H209" s="249"/>
      <c r="I209" s="249"/>
      <c r="J209" s="249"/>
    </row>
    <row r="210" spans="1:10" ht="14.25" customHeight="1">
      <c r="A210" s="249" t="s">
        <v>113</v>
      </c>
      <c r="B210" s="249"/>
      <c r="C210" s="249"/>
      <c r="D210" s="249"/>
      <c r="E210" s="249"/>
      <c r="F210" s="249"/>
      <c r="G210" s="249"/>
      <c r="H210" s="249"/>
      <c r="I210" s="249"/>
      <c r="J210" s="249"/>
    </row>
    <row r="211" spans="1:10" ht="15" customHeight="1">
      <c r="A211" s="154"/>
      <c r="B211" s="154"/>
      <c r="C211" s="154"/>
      <c r="D211" s="154"/>
      <c r="E211" s="154"/>
      <c r="F211" s="154"/>
      <c r="G211" s="154"/>
      <c r="H211" s="154"/>
      <c r="I211" s="154"/>
      <c r="J211" s="154"/>
    </row>
    <row r="212" spans="1:10" ht="12.75" customHeight="1">
      <c r="A212" s="216" t="s">
        <v>43</v>
      </c>
      <c r="B212" s="216"/>
      <c r="C212" s="216"/>
      <c r="D212" s="216"/>
      <c r="E212" s="216"/>
      <c r="F212" s="216"/>
      <c r="G212" s="216"/>
      <c r="H212" s="216"/>
      <c r="I212" s="216"/>
      <c r="J212" s="216"/>
    </row>
    <row r="213" spans="1:10" ht="9" customHeight="1">
      <c r="A213" s="150"/>
      <c r="B213" s="150"/>
      <c r="C213" s="150"/>
      <c r="D213" s="150"/>
      <c r="E213" s="150"/>
      <c r="F213" s="150"/>
      <c r="G213" s="150"/>
      <c r="H213" s="150"/>
      <c r="I213" s="150"/>
      <c r="J213" s="150"/>
    </row>
    <row r="214" spans="1:10" ht="14.25" customHeight="1">
      <c r="A214" s="217" t="s">
        <v>84</v>
      </c>
      <c r="B214" s="217"/>
      <c r="C214" s="217"/>
      <c r="D214" s="217"/>
      <c r="E214" s="217"/>
      <c r="F214" s="217"/>
      <c r="G214" s="217"/>
      <c r="H214" s="217"/>
      <c r="I214" s="217"/>
      <c r="J214" s="217"/>
    </row>
    <row r="215" spans="1:10" ht="14.25" customHeight="1">
      <c r="A215" s="217" t="s">
        <v>110</v>
      </c>
      <c r="B215" s="217"/>
      <c r="C215" s="217"/>
      <c r="D215" s="217"/>
      <c r="E215" s="217"/>
      <c r="F215" s="217"/>
      <c r="G215" s="217"/>
      <c r="H215" s="217"/>
      <c r="I215" s="217"/>
      <c r="J215" s="217"/>
    </row>
    <row r="216" spans="1:10" ht="15" customHeight="1">
      <c r="A216" s="108"/>
      <c r="B216" s="108"/>
      <c r="C216" s="108"/>
      <c r="D216" s="108"/>
      <c r="E216" s="108"/>
      <c r="F216" s="108"/>
      <c r="G216" s="108"/>
      <c r="H216" s="108"/>
      <c r="I216" s="108"/>
      <c r="J216" s="108"/>
    </row>
    <row r="217" spans="1:10" ht="12" customHeight="1">
      <c r="A217" s="252" t="s">
        <v>22</v>
      </c>
      <c r="B217" s="252"/>
      <c r="C217" s="252"/>
      <c r="D217" s="252"/>
      <c r="E217" s="252"/>
      <c r="F217" s="252"/>
      <c r="G217" s="252"/>
      <c r="H217" s="252"/>
      <c r="I217" s="252"/>
      <c r="J217" s="252"/>
    </row>
    <row r="218" spans="1:10" ht="9" customHeight="1">
      <c r="A218" s="107"/>
      <c r="B218" s="107"/>
      <c r="C218" s="107"/>
      <c r="D218" s="107"/>
      <c r="E218" s="107"/>
      <c r="F218" s="107"/>
      <c r="G218" s="107"/>
      <c r="H218" s="107"/>
      <c r="I218" s="107"/>
      <c r="J218" s="107"/>
    </row>
    <row r="219" spans="1:10" ht="25.5" customHeight="1">
      <c r="A219" s="253" t="s">
        <v>85</v>
      </c>
      <c r="B219" s="254"/>
      <c r="C219" s="254"/>
      <c r="D219" s="254"/>
      <c r="E219" s="254"/>
      <c r="F219" s="254"/>
      <c r="G219" s="254"/>
      <c r="H219" s="254"/>
      <c r="I219" s="254"/>
      <c r="J219" s="254"/>
    </row>
    <row r="220" spans="1:10" ht="15" customHeight="1">
      <c r="A220" s="108"/>
      <c r="B220" s="108"/>
      <c r="C220" s="108"/>
      <c r="D220" s="108"/>
      <c r="E220" s="108"/>
      <c r="F220" s="108"/>
      <c r="G220" s="108"/>
      <c r="H220" s="108"/>
      <c r="I220" s="108"/>
      <c r="J220" s="108"/>
    </row>
    <row r="221" spans="1:10" ht="12.75" customHeight="1">
      <c r="A221" s="195" t="s">
        <v>101</v>
      </c>
      <c r="B221" s="195"/>
      <c r="C221" s="195"/>
      <c r="D221" s="195"/>
      <c r="E221" s="195"/>
      <c r="F221" s="195"/>
      <c r="G221" s="195"/>
      <c r="H221" s="195"/>
      <c r="I221" s="195"/>
      <c r="J221" s="195"/>
    </row>
    <row r="222" spans="1:10" ht="9" customHeight="1">
      <c r="A222" s="156"/>
      <c r="B222" s="150"/>
      <c r="C222" s="150"/>
      <c r="D222" s="150"/>
      <c r="E222" s="150"/>
      <c r="F222" s="150"/>
      <c r="G222" s="150"/>
      <c r="H222" s="150"/>
      <c r="I222" s="150"/>
      <c r="J222" s="150"/>
    </row>
    <row r="223" spans="1:10" ht="15" customHeight="1">
      <c r="A223" s="217" t="s">
        <v>111</v>
      </c>
      <c r="B223" s="217"/>
      <c r="C223" s="217"/>
      <c r="D223" s="217"/>
      <c r="E223" s="217"/>
      <c r="F223" s="217"/>
      <c r="G223" s="217"/>
      <c r="H223" s="217"/>
      <c r="I223" s="217"/>
      <c r="J223" s="217"/>
    </row>
    <row r="224" spans="1:10" ht="14.25" customHeight="1">
      <c r="A224" s="108"/>
      <c r="B224" s="108"/>
      <c r="C224" s="108"/>
      <c r="D224" s="108"/>
      <c r="E224" s="108"/>
      <c r="F224" s="108"/>
      <c r="G224" s="108"/>
      <c r="H224" s="108"/>
      <c r="I224" s="108"/>
      <c r="J224" s="108"/>
    </row>
    <row r="225" spans="1:10" ht="12.75" customHeight="1">
      <c r="A225" s="195" t="s">
        <v>59</v>
      </c>
      <c r="B225" s="195"/>
      <c r="C225" s="195"/>
      <c r="D225" s="195"/>
      <c r="E225" s="195"/>
      <c r="F225" s="195"/>
      <c r="G225" s="195"/>
      <c r="H225" s="195"/>
      <c r="I225" s="195"/>
      <c r="J225" s="195"/>
    </row>
    <row r="226" spans="1:10" ht="9" customHeight="1">
      <c r="A226" s="108"/>
      <c r="B226" s="108"/>
      <c r="C226" s="108"/>
      <c r="D226" s="108"/>
      <c r="E226" s="108"/>
      <c r="F226" s="108"/>
      <c r="G226" s="108"/>
      <c r="H226" s="108"/>
      <c r="I226" s="108"/>
      <c r="J226" s="108"/>
    </row>
    <row r="227" spans="1:10" ht="25.5" customHeight="1">
      <c r="A227" s="196" t="s">
        <v>127</v>
      </c>
      <c r="B227" s="196"/>
      <c r="C227" s="196"/>
      <c r="D227" s="196"/>
      <c r="E227" s="196"/>
      <c r="F227" s="196"/>
      <c r="G227" s="196"/>
      <c r="H227" s="196"/>
      <c r="I227" s="196"/>
      <c r="J227" s="196"/>
    </row>
    <row r="228" spans="1:10" ht="15" customHeight="1">
      <c r="A228" s="108"/>
      <c r="B228" s="108"/>
      <c r="C228" s="108"/>
      <c r="D228" s="108"/>
      <c r="E228" s="108"/>
      <c r="F228" s="108"/>
      <c r="G228" s="108"/>
      <c r="H228" s="108"/>
      <c r="I228" s="108"/>
      <c r="J228" s="108"/>
    </row>
    <row r="229" spans="1:10" ht="15" customHeight="1">
      <c r="A229" s="195" t="s">
        <v>64</v>
      </c>
      <c r="B229" s="195"/>
      <c r="C229" s="195"/>
      <c r="D229" s="195"/>
      <c r="E229" s="195"/>
      <c r="F229" s="195"/>
      <c r="G229" s="195"/>
      <c r="H229" s="195"/>
      <c r="I229" s="195"/>
      <c r="J229" s="195"/>
    </row>
    <row r="230" spans="1:10" ht="15" customHeight="1">
      <c r="A230" s="108"/>
      <c r="B230" s="108"/>
      <c r="C230" s="108"/>
      <c r="D230" s="108"/>
      <c r="E230" s="108"/>
      <c r="F230" s="108"/>
      <c r="G230" s="108"/>
      <c r="H230" s="108"/>
      <c r="I230" s="108"/>
      <c r="J230" s="108"/>
    </row>
    <row r="231" spans="1:10" ht="25.5" customHeight="1">
      <c r="A231" s="196" t="s">
        <v>128</v>
      </c>
      <c r="B231" s="196"/>
      <c r="C231" s="196"/>
      <c r="D231" s="196"/>
      <c r="E231" s="196"/>
      <c r="F231" s="196"/>
      <c r="G231" s="196"/>
      <c r="H231" s="196"/>
      <c r="I231" s="196"/>
      <c r="J231" s="196"/>
    </row>
    <row r="232" spans="1:10" ht="15" customHeight="1">
      <c r="A232" s="108"/>
      <c r="B232" s="108"/>
      <c r="C232" s="108"/>
      <c r="D232" s="108"/>
      <c r="E232" s="108"/>
      <c r="F232" s="108"/>
      <c r="G232" s="108"/>
      <c r="H232" s="108"/>
      <c r="I232" s="108"/>
      <c r="J232" s="108"/>
    </row>
    <row r="233" spans="1:10" ht="15" customHeight="1">
      <c r="A233" s="248" t="s">
        <v>65</v>
      </c>
      <c r="B233" s="248"/>
      <c r="C233" s="248"/>
      <c r="D233" s="248"/>
      <c r="E233" s="248"/>
      <c r="F233" s="248"/>
      <c r="G233" s="248"/>
      <c r="H233" s="248"/>
      <c r="I233" s="248"/>
      <c r="J233" s="248"/>
    </row>
    <row r="234" spans="1:10" ht="8.25" customHeight="1">
      <c r="A234" s="107"/>
      <c r="B234" s="107"/>
      <c r="C234" s="107"/>
      <c r="D234" s="107"/>
      <c r="E234" s="107"/>
      <c r="F234" s="107"/>
      <c r="G234" s="107"/>
      <c r="H234" s="107"/>
      <c r="I234" s="107"/>
      <c r="J234" s="107"/>
    </row>
    <row r="235" spans="1:10" ht="15" customHeight="1">
      <c r="A235" s="255" t="s">
        <v>0</v>
      </c>
      <c r="B235" s="255"/>
      <c r="C235" s="255"/>
      <c r="D235" s="255"/>
      <c r="E235" s="255"/>
      <c r="F235" s="255"/>
      <c r="G235" s="255"/>
      <c r="H235" s="255"/>
      <c r="I235" s="255"/>
      <c r="J235" s="255"/>
    </row>
    <row r="236" spans="1:10" ht="15" customHeight="1">
      <c r="A236" s="109"/>
      <c r="B236" s="109"/>
      <c r="C236" s="109"/>
      <c r="D236" s="109"/>
      <c r="E236" s="109"/>
      <c r="F236" s="109"/>
      <c r="G236" s="109"/>
      <c r="H236" s="109"/>
      <c r="I236" s="109"/>
      <c r="J236" s="109"/>
    </row>
    <row r="237" spans="1:10" ht="15" customHeight="1">
      <c r="A237" s="256" t="s">
        <v>125</v>
      </c>
      <c r="B237" s="256"/>
      <c r="C237" s="256"/>
      <c r="D237" s="256"/>
      <c r="E237" s="256"/>
      <c r="F237" s="256"/>
      <c r="G237" s="256"/>
      <c r="H237" s="256"/>
      <c r="I237" s="256"/>
      <c r="J237" s="256"/>
    </row>
    <row r="238" spans="1:10" ht="9" customHeight="1">
      <c r="A238" s="110"/>
      <c r="B238" s="110"/>
      <c r="C238" s="110"/>
      <c r="D238" s="110"/>
      <c r="E238" s="110"/>
      <c r="F238" s="110"/>
      <c r="G238" s="110"/>
      <c r="H238" s="110"/>
      <c r="I238" s="110"/>
      <c r="J238" s="110"/>
    </row>
    <row r="239" spans="1:10" ht="25.5" customHeight="1">
      <c r="A239" s="255" t="s">
        <v>2</v>
      </c>
      <c r="B239" s="255"/>
      <c r="C239" s="255"/>
      <c r="D239" s="255"/>
      <c r="E239" s="255"/>
      <c r="F239" s="255"/>
      <c r="G239" s="255"/>
      <c r="H239" s="255"/>
      <c r="I239" s="255"/>
      <c r="J239" s="255"/>
    </row>
    <row r="240" spans="1:10" ht="15" customHeight="1">
      <c r="A240" s="109"/>
      <c r="B240" s="109"/>
      <c r="C240" s="109"/>
      <c r="D240" s="109"/>
      <c r="E240" s="109"/>
      <c r="F240" s="109"/>
      <c r="G240" s="109" t="s">
        <v>12</v>
      </c>
      <c r="H240" s="109"/>
      <c r="I240" s="109"/>
      <c r="J240" s="109"/>
    </row>
    <row r="241" spans="1:10" ht="15" customHeight="1">
      <c r="A241" s="256" t="s">
        <v>126</v>
      </c>
      <c r="B241" s="256"/>
      <c r="C241" s="256"/>
      <c r="D241" s="256"/>
      <c r="E241" s="256"/>
      <c r="F241" s="256"/>
      <c r="G241" s="256"/>
      <c r="H241" s="256"/>
      <c r="I241" s="256"/>
      <c r="J241" s="256"/>
    </row>
    <row r="242" spans="1:10" ht="6" customHeight="1">
      <c r="A242" s="110"/>
      <c r="B242" s="110"/>
      <c r="C242" s="110"/>
      <c r="D242" s="110"/>
      <c r="E242" s="110"/>
      <c r="F242" s="110"/>
      <c r="G242" s="110"/>
      <c r="H242" s="110"/>
      <c r="I242" s="110"/>
      <c r="J242" s="110"/>
    </row>
    <row r="243" spans="1:10" ht="15.75" customHeight="1">
      <c r="A243" s="255" t="s">
        <v>1</v>
      </c>
      <c r="B243" s="255"/>
      <c r="C243" s="255"/>
      <c r="D243" s="255"/>
      <c r="E243" s="255"/>
      <c r="F243" s="255"/>
      <c r="G243" s="255"/>
      <c r="H243" s="255"/>
      <c r="I243" s="255"/>
      <c r="J243" s="255"/>
    </row>
    <row r="244" spans="1:10" ht="12.75">
      <c r="A244" s="109"/>
      <c r="B244" s="109"/>
      <c r="C244" s="109"/>
      <c r="D244" s="109"/>
      <c r="E244" s="109"/>
      <c r="F244" s="109"/>
      <c r="G244" s="109"/>
      <c r="H244" s="109"/>
      <c r="I244" s="109"/>
      <c r="J244" s="109"/>
    </row>
    <row r="245" spans="1:10" ht="12.75">
      <c r="A245" s="96"/>
      <c r="B245" s="96"/>
      <c r="C245" s="96"/>
      <c r="D245" s="96"/>
      <c r="E245" s="96"/>
      <c r="F245" s="96"/>
      <c r="G245" s="96"/>
      <c r="H245" s="96"/>
      <c r="I245" s="96"/>
      <c r="J245" s="96"/>
    </row>
    <row r="246" spans="1:10" ht="12.75">
      <c r="A246" s="96"/>
      <c r="B246" s="96"/>
      <c r="C246" s="96"/>
      <c r="D246" s="96"/>
      <c r="E246" s="96"/>
      <c r="F246" s="96"/>
      <c r="G246" s="96"/>
      <c r="H246" s="96"/>
      <c r="I246" s="96"/>
      <c r="J246" s="96"/>
    </row>
    <row r="247" spans="1:10" ht="12.75">
      <c r="A247" s="96"/>
      <c r="B247" s="96"/>
      <c r="C247" s="96"/>
      <c r="D247" s="96"/>
      <c r="E247" s="96"/>
      <c r="F247" s="96"/>
      <c r="G247" s="96"/>
      <c r="H247" s="96"/>
      <c r="I247" s="96"/>
      <c r="J247" s="96"/>
    </row>
    <row r="248" spans="1:10" ht="12.75">
      <c r="A248" s="96"/>
      <c r="B248" s="96"/>
      <c r="C248" s="96"/>
      <c r="D248" s="96"/>
      <c r="E248" s="96"/>
      <c r="F248" s="96"/>
      <c r="G248" s="96"/>
      <c r="H248" s="96"/>
      <c r="I248" s="96"/>
      <c r="J248" s="96"/>
    </row>
    <row r="249" spans="1:10" ht="12.75">
      <c r="A249" s="96"/>
      <c r="B249" s="96"/>
      <c r="C249" s="96"/>
      <c r="D249" s="96"/>
      <c r="E249" s="96"/>
      <c r="F249" s="96"/>
      <c r="G249" s="96"/>
      <c r="H249" s="96"/>
      <c r="I249" s="96"/>
      <c r="J249" s="96"/>
    </row>
    <row r="250" spans="1:10" ht="12.75">
      <c r="A250" s="96"/>
      <c r="B250" s="96"/>
      <c r="C250" s="96"/>
      <c r="D250" s="96"/>
      <c r="E250" s="96"/>
      <c r="F250" s="96"/>
      <c r="G250" s="96"/>
      <c r="H250" s="96"/>
      <c r="I250" s="96"/>
      <c r="J250" s="96"/>
    </row>
    <row r="251" spans="1:10" ht="12.75">
      <c r="A251" s="96"/>
      <c r="B251" s="96"/>
      <c r="C251" s="96"/>
      <c r="D251" s="96"/>
      <c r="E251" s="96"/>
      <c r="F251" s="96"/>
      <c r="G251" s="96"/>
      <c r="H251" s="96"/>
      <c r="I251" s="96"/>
      <c r="J251" s="96"/>
    </row>
    <row r="252" spans="1:10" ht="12.75">
      <c r="A252" s="96"/>
      <c r="B252" s="96"/>
      <c r="C252" s="96"/>
      <c r="D252" s="96"/>
      <c r="E252" s="96"/>
      <c r="F252" s="96"/>
      <c r="G252" s="96"/>
      <c r="H252" s="96"/>
      <c r="I252" s="96"/>
      <c r="J252" s="96"/>
    </row>
    <row r="253" spans="1:10" ht="12.75">
      <c r="A253" s="96"/>
      <c r="B253" s="96"/>
      <c r="C253" s="96"/>
      <c r="D253" s="96"/>
      <c r="E253" s="96"/>
      <c r="F253" s="96"/>
      <c r="G253" s="96"/>
      <c r="H253" s="96"/>
      <c r="I253" s="96"/>
      <c r="J253" s="96"/>
    </row>
    <row r="254" spans="1:10" ht="12.75">
      <c r="A254" s="96"/>
      <c r="B254" s="96"/>
      <c r="C254" s="96"/>
      <c r="D254" s="96"/>
      <c r="E254" s="96"/>
      <c r="F254" s="96"/>
      <c r="G254" s="96"/>
      <c r="H254" s="96"/>
      <c r="I254" s="96"/>
      <c r="J254" s="96"/>
    </row>
    <row r="255" spans="1:10" ht="12.75">
      <c r="A255" s="96"/>
      <c r="B255" s="96"/>
      <c r="C255" s="96"/>
      <c r="D255" s="96"/>
      <c r="E255" s="96"/>
      <c r="F255" s="96"/>
      <c r="G255" s="96"/>
      <c r="H255" s="96"/>
      <c r="I255" s="96"/>
      <c r="J255" s="96"/>
    </row>
    <row r="256" spans="1:10" ht="12.75">
      <c r="A256" s="96"/>
      <c r="B256" s="96"/>
      <c r="C256" s="96"/>
      <c r="D256" s="96"/>
      <c r="E256" s="96"/>
      <c r="F256" s="96"/>
      <c r="G256" s="96"/>
      <c r="H256" s="96"/>
      <c r="I256" s="96"/>
      <c r="J256" s="96"/>
    </row>
    <row r="257" spans="1:10" ht="12.75">
      <c r="A257" s="96"/>
      <c r="B257" s="96"/>
      <c r="C257" s="96"/>
      <c r="D257" s="96"/>
      <c r="E257" s="96"/>
      <c r="F257" s="96"/>
      <c r="G257" s="96"/>
      <c r="H257" s="96"/>
      <c r="I257" s="96"/>
      <c r="J257" s="96"/>
    </row>
    <row r="258" spans="1:10" ht="12.75">
      <c r="A258" s="96"/>
      <c r="B258" s="96"/>
      <c r="C258" s="96"/>
      <c r="D258" s="96"/>
      <c r="E258" s="96"/>
      <c r="F258" s="96"/>
      <c r="G258" s="96"/>
      <c r="H258" s="96"/>
      <c r="I258" s="96"/>
      <c r="J258" s="96"/>
    </row>
    <row r="259" spans="1:10" ht="12.75">
      <c r="A259" s="96"/>
      <c r="B259" s="96"/>
      <c r="C259" s="96"/>
      <c r="D259" s="96"/>
      <c r="E259" s="96"/>
      <c r="F259" s="96"/>
      <c r="G259" s="96"/>
      <c r="H259" s="96"/>
      <c r="I259" s="96"/>
      <c r="J259" s="96"/>
    </row>
    <row r="260" spans="1:10" ht="12.75">
      <c r="A260" s="96"/>
      <c r="B260" s="96"/>
      <c r="C260" s="96"/>
      <c r="D260" s="96"/>
      <c r="E260" s="96"/>
      <c r="F260" s="96"/>
      <c r="G260" s="96"/>
      <c r="H260" s="96"/>
      <c r="I260" s="96"/>
      <c r="J260" s="96"/>
    </row>
    <row r="261" spans="1:10" ht="12.75">
      <c r="A261" s="96"/>
      <c r="B261" s="96"/>
      <c r="C261" s="96"/>
      <c r="D261" s="96"/>
      <c r="E261" s="96"/>
      <c r="F261" s="96"/>
      <c r="G261" s="96"/>
      <c r="H261" s="96"/>
      <c r="I261" s="96"/>
      <c r="J261" s="96"/>
    </row>
    <row r="262" spans="1:10" ht="12.75">
      <c r="A262" s="96"/>
      <c r="B262" s="96"/>
      <c r="C262" s="96"/>
      <c r="D262" s="96"/>
      <c r="E262" s="96"/>
      <c r="F262" s="96"/>
      <c r="G262" s="96"/>
      <c r="H262" s="96"/>
      <c r="I262" s="96"/>
      <c r="J262" s="96"/>
    </row>
    <row r="263" spans="1:10" ht="12.75">
      <c r="A263" s="96"/>
      <c r="B263" s="96"/>
      <c r="C263" s="96"/>
      <c r="D263" s="96"/>
      <c r="E263" s="96"/>
      <c r="F263" s="96"/>
      <c r="G263" s="96"/>
      <c r="H263" s="96"/>
      <c r="I263" s="96"/>
      <c r="J263" s="96"/>
    </row>
    <row r="264" spans="1:10" ht="12.75">
      <c r="A264" s="96"/>
      <c r="B264" s="96"/>
      <c r="C264" s="96"/>
      <c r="D264" s="96"/>
      <c r="E264" s="96"/>
      <c r="F264" s="96"/>
      <c r="G264" s="96"/>
      <c r="H264" s="96"/>
      <c r="I264" s="96"/>
      <c r="J264" s="96"/>
    </row>
    <row r="265" spans="1:10" ht="12.75">
      <c r="A265" s="96"/>
      <c r="B265" s="96"/>
      <c r="C265" s="96"/>
      <c r="D265" s="96"/>
      <c r="E265" s="96"/>
      <c r="F265" s="96"/>
      <c r="G265" s="96"/>
      <c r="H265" s="96"/>
      <c r="I265" s="96"/>
      <c r="J265" s="96"/>
    </row>
    <row r="266" spans="1:10" ht="12.75">
      <c r="A266" s="96"/>
      <c r="B266" s="96"/>
      <c r="C266" s="96"/>
      <c r="D266" s="96"/>
      <c r="E266" s="96"/>
      <c r="F266" s="96"/>
      <c r="G266" s="96"/>
      <c r="H266" s="96"/>
      <c r="I266" s="96"/>
      <c r="J266" s="96"/>
    </row>
    <row r="267" spans="1:10" ht="12.75">
      <c r="A267" s="96"/>
      <c r="B267" s="96"/>
      <c r="C267" s="96"/>
      <c r="D267" s="96"/>
      <c r="E267" s="96"/>
      <c r="F267" s="96"/>
      <c r="G267" s="96"/>
      <c r="H267" s="96"/>
      <c r="I267" s="96"/>
      <c r="J267" s="96"/>
    </row>
    <row r="268" spans="1:10" ht="12.75">
      <c r="A268" s="96"/>
      <c r="B268" s="96"/>
      <c r="C268" s="96"/>
      <c r="D268" s="96"/>
      <c r="E268" s="96"/>
      <c r="F268" s="96"/>
      <c r="G268" s="96"/>
      <c r="H268" s="96"/>
      <c r="I268" s="96"/>
      <c r="J268" s="96"/>
    </row>
    <row r="269" spans="1:10" ht="12.75">
      <c r="A269" s="96"/>
      <c r="B269" s="96"/>
      <c r="C269" s="96"/>
      <c r="D269" s="96"/>
      <c r="E269" s="96"/>
      <c r="F269" s="96"/>
      <c r="G269" s="96"/>
      <c r="H269" s="96"/>
      <c r="I269" s="96"/>
      <c r="J269" s="96"/>
    </row>
    <row r="270" spans="1:10" ht="12.75">
      <c r="A270" s="96"/>
      <c r="B270" s="96"/>
      <c r="C270" s="96"/>
      <c r="D270" s="96"/>
      <c r="E270" s="96"/>
      <c r="F270" s="96"/>
      <c r="G270" s="96"/>
      <c r="H270" s="96"/>
      <c r="I270" s="96"/>
      <c r="J270" s="96"/>
    </row>
    <row r="271" spans="1:10" ht="12.75">
      <c r="A271" s="96"/>
      <c r="B271" s="96"/>
      <c r="C271" s="96"/>
      <c r="D271" s="96"/>
      <c r="E271" s="96"/>
      <c r="F271" s="96"/>
      <c r="G271" s="96"/>
      <c r="H271" s="96"/>
      <c r="I271" s="96"/>
      <c r="J271" s="96"/>
    </row>
    <row r="272" spans="1:10" ht="12.75">
      <c r="A272" s="96"/>
      <c r="B272" s="96"/>
      <c r="C272" s="96"/>
      <c r="D272" s="96"/>
      <c r="E272" s="96"/>
      <c r="F272" s="96"/>
      <c r="G272" s="96"/>
      <c r="H272" s="96"/>
      <c r="I272" s="96"/>
      <c r="J272" s="96"/>
    </row>
    <row r="273" spans="1:10" ht="12.75">
      <c r="A273" s="96"/>
      <c r="B273" s="96"/>
      <c r="C273" s="96"/>
      <c r="D273" s="96"/>
      <c r="E273" s="96"/>
      <c r="F273" s="96"/>
      <c r="G273" s="96"/>
      <c r="H273" s="96"/>
      <c r="I273" s="96"/>
      <c r="J273" s="96"/>
    </row>
    <row r="274" spans="1:10" ht="12.75">
      <c r="A274" s="96"/>
      <c r="B274" s="96"/>
      <c r="C274" s="96"/>
      <c r="D274" s="96"/>
      <c r="E274" s="96"/>
      <c r="F274" s="96"/>
      <c r="G274" s="96"/>
      <c r="H274" s="96"/>
      <c r="I274" s="96"/>
      <c r="J274" s="96"/>
    </row>
    <row r="275" spans="1:10" ht="12.75">
      <c r="A275" s="96"/>
      <c r="B275" s="96"/>
      <c r="C275" s="96"/>
      <c r="D275" s="96"/>
      <c r="E275" s="96"/>
      <c r="F275" s="96"/>
      <c r="G275" s="96"/>
      <c r="H275" s="96"/>
      <c r="I275" s="96"/>
      <c r="J275" s="96"/>
    </row>
    <row r="276" spans="1:10" ht="12.75">
      <c r="A276" s="96"/>
      <c r="B276" s="96"/>
      <c r="C276" s="96"/>
      <c r="D276" s="96"/>
      <c r="E276" s="96"/>
      <c r="F276" s="96"/>
      <c r="G276" s="96"/>
      <c r="H276" s="96"/>
      <c r="I276" s="96"/>
      <c r="J276" s="96"/>
    </row>
    <row r="277" spans="1:10" ht="12.75">
      <c r="A277" s="96"/>
      <c r="B277" s="96"/>
      <c r="C277" s="96"/>
      <c r="D277" s="96"/>
      <c r="E277" s="96"/>
      <c r="F277" s="96"/>
      <c r="G277" s="96"/>
      <c r="H277" s="96"/>
      <c r="I277" s="96"/>
      <c r="J277" s="96"/>
    </row>
    <row r="278" spans="1:10" ht="12.75">
      <c r="A278" s="96"/>
      <c r="B278" s="96"/>
      <c r="C278" s="96"/>
      <c r="D278" s="96"/>
      <c r="E278" s="96"/>
      <c r="F278" s="96"/>
      <c r="G278" s="96"/>
      <c r="H278" s="96"/>
      <c r="I278" s="96"/>
      <c r="J278" s="96"/>
    </row>
    <row r="279" spans="1:10" ht="12.75">
      <c r="A279" s="96"/>
      <c r="B279" s="96"/>
      <c r="C279" s="96"/>
      <c r="D279" s="96"/>
      <c r="E279" s="96"/>
      <c r="F279" s="96"/>
      <c r="G279" s="96"/>
      <c r="H279" s="96"/>
      <c r="I279" s="96"/>
      <c r="J279" s="96"/>
    </row>
    <row r="280" spans="1:10" ht="12.75">
      <c r="A280" s="96"/>
      <c r="B280" s="96"/>
      <c r="C280" s="96"/>
      <c r="D280" s="96"/>
      <c r="E280" s="96"/>
      <c r="F280" s="96"/>
      <c r="G280" s="96"/>
      <c r="H280" s="96"/>
      <c r="I280" s="96"/>
      <c r="J280" s="96"/>
    </row>
    <row r="281" spans="1:10" ht="12.75">
      <c r="A281" s="96"/>
      <c r="B281" s="96"/>
      <c r="C281" s="96"/>
      <c r="D281" s="96"/>
      <c r="E281" s="96"/>
      <c r="F281" s="96"/>
      <c r="G281" s="96"/>
      <c r="H281" s="96"/>
      <c r="I281" s="96"/>
      <c r="J281" s="96"/>
    </row>
    <row r="282" spans="1:10" ht="12.75">
      <c r="A282" s="96"/>
      <c r="B282" s="96"/>
      <c r="C282" s="96"/>
      <c r="D282" s="96"/>
      <c r="E282" s="96"/>
      <c r="F282" s="96"/>
      <c r="G282" s="96"/>
      <c r="H282" s="96"/>
      <c r="I282" s="96"/>
      <c r="J282" s="96"/>
    </row>
  </sheetData>
  <mergeCells count="308">
    <mergeCell ref="G68:I68"/>
    <mergeCell ref="G69:I69"/>
    <mergeCell ref="A64:B64"/>
    <mergeCell ref="G64:I64"/>
    <mergeCell ref="A67:B67"/>
    <mergeCell ref="C67:E67"/>
    <mergeCell ref="G67:I67"/>
    <mergeCell ref="A65:B65"/>
    <mergeCell ref="C65:E65"/>
    <mergeCell ref="G65:I65"/>
    <mergeCell ref="G172:H172"/>
    <mergeCell ref="G173:H173"/>
    <mergeCell ref="G174:H174"/>
    <mergeCell ref="A209:J209"/>
    <mergeCell ref="C30:E30"/>
    <mergeCell ref="G30:I30"/>
    <mergeCell ref="A36:B36"/>
    <mergeCell ref="C36:E36"/>
    <mergeCell ref="G36:I36"/>
    <mergeCell ref="A30:B30"/>
    <mergeCell ref="A35:B35"/>
    <mergeCell ref="C35:E35"/>
    <mergeCell ref="G35:I35"/>
    <mergeCell ref="A33:B33"/>
    <mergeCell ref="A28:B28"/>
    <mergeCell ref="C28:E28"/>
    <mergeCell ref="G28:I28"/>
    <mergeCell ref="A29:B29"/>
    <mergeCell ref="C29:E29"/>
    <mergeCell ref="G29:I29"/>
    <mergeCell ref="C33:E33"/>
    <mergeCell ref="G33:I33"/>
    <mergeCell ref="A153:B153"/>
    <mergeCell ref="A133:H133"/>
    <mergeCell ref="A152:B152"/>
    <mergeCell ref="G104:I104"/>
    <mergeCell ref="G110:I110"/>
    <mergeCell ref="G105:I105"/>
    <mergeCell ref="C92:E92"/>
    <mergeCell ref="G62:I62"/>
    <mergeCell ref="A31:B31"/>
    <mergeCell ref="C31:E31"/>
    <mergeCell ref="G31:I31"/>
    <mergeCell ref="A32:B32"/>
    <mergeCell ref="C32:E32"/>
    <mergeCell ref="G32:I32"/>
    <mergeCell ref="A26:B26"/>
    <mergeCell ref="C26:E26"/>
    <mergeCell ref="G26:I26"/>
    <mergeCell ref="A27:B27"/>
    <mergeCell ref="C27:E27"/>
    <mergeCell ref="G27:I27"/>
    <mergeCell ref="A17:B17"/>
    <mergeCell ref="C17:E17"/>
    <mergeCell ref="G17:I17"/>
    <mergeCell ref="A25:B25"/>
    <mergeCell ref="C25:E25"/>
    <mergeCell ref="A21:B21"/>
    <mergeCell ref="G19:I19"/>
    <mergeCell ref="A24:B24"/>
    <mergeCell ref="C24:E24"/>
    <mergeCell ref="G24:I24"/>
    <mergeCell ref="A15:B15"/>
    <mergeCell ref="C15:E15"/>
    <mergeCell ref="G15:I15"/>
    <mergeCell ref="A16:B16"/>
    <mergeCell ref="C16:E16"/>
    <mergeCell ref="G16:I16"/>
    <mergeCell ref="G61:I61"/>
    <mergeCell ref="A60:B60"/>
    <mergeCell ref="G60:I60"/>
    <mergeCell ref="A163:B163"/>
    <mergeCell ref="G122:I122"/>
    <mergeCell ref="A155:H155"/>
    <mergeCell ref="I155:J155"/>
    <mergeCell ref="G149:I149"/>
    <mergeCell ref="A149:B149"/>
    <mergeCell ref="B161:I161"/>
    <mergeCell ref="J162:J163"/>
    <mergeCell ref="A158:J158"/>
    <mergeCell ref="G162:H163"/>
    <mergeCell ref="A144:F144"/>
    <mergeCell ref="G144:I145"/>
    <mergeCell ref="J144:J145"/>
    <mergeCell ref="A145:B145"/>
    <mergeCell ref="A160:H160"/>
    <mergeCell ref="G151:I151"/>
    <mergeCell ref="A4:J4"/>
    <mergeCell ref="A5:J5"/>
    <mergeCell ref="I40:J40"/>
    <mergeCell ref="C21:E21"/>
    <mergeCell ref="G21:I21"/>
    <mergeCell ref="A18:B18"/>
    <mergeCell ref="C18:E18"/>
    <mergeCell ref="G18:I18"/>
    <mergeCell ref="A19:B19"/>
    <mergeCell ref="C19:E19"/>
    <mergeCell ref="I1:J1"/>
    <mergeCell ref="A7:J7"/>
    <mergeCell ref="A9:J9"/>
    <mergeCell ref="A13:F13"/>
    <mergeCell ref="G13:I14"/>
    <mergeCell ref="A14:B14"/>
    <mergeCell ref="A2:J2"/>
    <mergeCell ref="J13:J14"/>
    <mergeCell ref="C14:E14"/>
    <mergeCell ref="A3:J3"/>
    <mergeCell ref="A243:J243"/>
    <mergeCell ref="A241:J241"/>
    <mergeCell ref="A235:J235"/>
    <mergeCell ref="A237:J237"/>
    <mergeCell ref="A239:J239"/>
    <mergeCell ref="A233:J233"/>
    <mergeCell ref="A208:J208"/>
    <mergeCell ref="A175:H175"/>
    <mergeCell ref="A206:J206"/>
    <mergeCell ref="A210:J210"/>
    <mergeCell ref="A217:J217"/>
    <mergeCell ref="A219:J219"/>
    <mergeCell ref="A201:J201"/>
    <mergeCell ref="A203:J203"/>
    <mergeCell ref="A204:J204"/>
    <mergeCell ref="A122:B122"/>
    <mergeCell ref="G79:I79"/>
    <mergeCell ref="G121:I121"/>
    <mergeCell ref="G124:I124"/>
    <mergeCell ref="G123:I123"/>
    <mergeCell ref="C120:E120"/>
    <mergeCell ref="G92:I92"/>
    <mergeCell ref="C87:E87"/>
    <mergeCell ref="G87:I87"/>
    <mergeCell ref="A123:B123"/>
    <mergeCell ref="A104:B104"/>
    <mergeCell ref="J49:J50"/>
    <mergeCell ref="G49:I50"/>
    <mergeCell ref="A49:F49"/>
    <mergeCell ref="C50:E50"/>
    <mergeCell ref="G70:I70"/>
    <mergeCell ref="G71:I71"/>
    <mergeCell ref="G72:I72"/>
    <mergeCell ref="A61:B61"/>
    <mergeCell ref="C61:E61"/>
    <mergeCell ref="G116:I116"/>
    <mergeCell ref="C123:E123"/>
    <mergeCell ref="A87:B87"/>
    <mergeCell ref="G113:I113"/>
    <mergeCell ref="G115:I115"/>
    <mergeCell ref="C104:E104"/>
    <mergeCell ref="G112:I112"/>
    <mergeCell ref="G111:I111"/>
    <mergeCell ref="G114:I114"/>
    <mergeCell ref="G91:I91"/>
    <mergeCell ref="G90:I90"/>
    <mergeCell ref="G120:I120"/>
    <mergeCell ref="A120:B120"/>
    <mergeCell ref="A119:B119"/>
    <mergeCell ref="A107:B107"/>
    <mergeCell ref="C107:E107"/>
    <mergeCell ref="G119:I119"/>
    <mergeCell ref="A109:B109"/>
    <mergeCell ref="C109:E109"/>
    <mergeCell ref="A116:B116"/>
    <mergeCell ref="A103:B103"/>
    <mergeCell ref="C103:E103"/>
    <mergeCell ref="G103:I103"/>
    <mergeCell ref="G100:I100"/>
    <mergeCell ref="G22:I22"/>
    <mergeCell ref="A23:B23"/>
    <mergeCell ref="C23:E23"/>
    <mergeCell ref="G23:I23"/>
    <mergeCell ref="A22:B22"/>
    <mergeCell ref="C22:E22"/>
    <mergeCell ref="G109:I109"/>
    <mergeCell ref="G73:I73"/>
    <mergeCell ref="G74:I74"/>
    <mergeCell ref="G75:I75"/>
    <mergeCell ref="G101:I101"/>
    <mergeCell ref="G102:I102"/>
    <mergeCell ref="G93:I93"/>
    <mergeCell ref="G88:I88"/>
    <mergeCell ref="G78:I78"/>
    <mergeCell ref="G77:I77"/>
    <mergeCell ref="G58:I58"/>
    <mergeCell ref="A101:B101"/>
    <mergeCell ref="A100:B100"/>
    <mergeCell ref="A92:B92"/>
    <mergeCell ref="A82:B82"/>
    <mergeCell ref="A83:B83"/>
    <mergeCell ref="A91:B91"/>
    <mergeCell ref="G76:I76"/>
    <mergeCell ref="C101:E101"/>
    <mergeCell ref="G82:I82"/>
    <mergeCell ref="A50:B50"/>
    <mergeCell ref="C52:E52"/>
    <mergeCell ref="A51:B51"/>
    <mergeCell ref="A52:B52"/>
    <mergeCell ref="A70:B70"/>
    <mergeCell ref="A71:B71"/>
    <mergeCell ref="C71:E71"/>
    <mergeCell ref="A54:B54"/>
    <mergeCell ref="G25:I25"/>
    <mergeCell ref="G53:I53"/>
    <mergeCell ref="G54:I54"/>
    <mergeCell ref="G51:I51"/>
    <mergeCell ref="G52:I52"/>
    <mergeCell ref="G37:I37"/>
    <mergeCell ref="G38:I38"/>
    <mergeCell ref="G34:I34"/>
    <mergeCell ref="A40:H40"/>
    <mergeCell ref="A45:J45"/>
    <mergeCell ref="G132:I132"/>
    <mergeCell ref="C55:E55"/>
    <mergeCell ref="A58:B58"/>
    <mergeCell ref="G55:I55"/>
    <mergeCell ref="C58:E58"/>
    <mergeCell ref="G56:I56"/>
    <mergeCell ref="G57:I57"/>
    <mergeCell ref="A55:B55"/>
    <mergeCell ref="G59:I59"/>
    <mergeCell ref="G63:I63"/>
    <mergeCell ref="G148:I148"/>
    <mergeCell ref="I133:J133"/>
    <mergeCell ref="C147:E147"/>
    <mergeCell ref="G147:I147"/>
    <mergeCell ref="A140:J140"/>
    <mergeCell ref="A79:B79"/>
    <mergeCell ref="C79:E79"/>
    <mergeCell ref="G89:I89"/>
    <mergeCell ref="G86:I86"/>
    <mergeCell ref="G80:I80"/>
    <mergeCell ref="G85:I85"/>
    <mergeCell ref="C83:E83"/>
    <mergeCell ref="G83:I83"/>
    <mergeCell ref="G84:I84"/>
    <mergeCell ref="A78:B78"/>
    <mergeCell ref="C163:E163"/>
    <mergeCell ref="I162:I163"/>
    <mergeCell ref="G130:I130"/>
    <mergeCell ref="G128:I128"/>
    <mergeCell ref="G152:I152"/>
    <mergeCell ref="C153:E153"/>
    <mergeCell ref="G153:I153"/>
    <mergeCell ref="A162:F162"/>
    <mergeCell ref="G146:I146"/>
    <mergeCell ref="G166:H166"/>
    <mergeCell ref="G126:I126"/>
    <mergeCell ref="G125:I125"/>
    <mergeCell ref="A146:B146"/>
    <mergeCell ref="A150:B150"/>
    <mergeCell ref="C150:E150"/>
    <mergeCell ref="G150:I150"/>
    <mergeCell ref="G129:I129"/>
    <mergeCell ref="G131:I131"/>
    <mergeCell ref="C145:E145"/>
    <mergeCell ref="A39:B39"/>
    <mergeCell ref="C39:E39"/>
    <mergeCell ref="G39:I39"/>
    <mergeCell ref="C37:E37"/>
    <mergeCell ref="A223:J223"/>
    <mergeCell ref="G154:I154"/>
    <mergeCell ref="A164:B164"/>
    <mergeCell ref="G164:H164"/>
    <mergeCell ref="A165:B165"/>
    <mergeCell ref="C165:E165"/>
    <mergeCell ref="G165:H165"/>
    <mergeCell ref="A169:B169"/>
    <mergeCell ref="C169:E169"/>
    <mergeCell ref="G169:H169"/>
    <mergeCell ref="A221:J221"/>
    <mergeCell ref="A168:B168"/>
    <mergeCell ref="G168:H168"/>
    <mergeCell ref="G170:H170"/>
    <mergeCell ref="G171:H171"/>
    <mergeCell ref="A172:B172"/>
    <mergeCell ref="C172:E172"/>
    <mergeCell ref="A212:J212"/>
    <mergeCell ref="A214:J214"/>
    <mergeCell ref="A215:J215"/>
    <mergeCell ref="G167:H167"/>
    <mergeCell ref="G127:I127"/>
    <mergeCell ref="A147:B147"/>
    <mergeCell ref="A106:B106"/>
    <mergeCell ref="G106:I106"/>
    <mergeCell ref="G107:I107"/>
    <mergeCell ref="G108:I108"/>
    <mergeCell ref="A117:B117"/>
    <mergeCell ref="C117:E117"/>
    <mergeCell ref="G117:I117"/>
    <mergeCell ref="G118:I118"/>
    <mergeCell ref="G81:I81"/>
    <mergeCell ref="A20:B20"/>
    <mergeCell ref="C20:E20"/>
    <mergeCell ref="G20:I20"/>
    <mergeCell ref="C34:E34"/>
    <mergeCell ref="A34:B34"/>
    <mergeCell ref="A38:B38"/>
    <mergeCell ref="C38:E38"/>
    <mergeCell ref="A37:B37"/>
    <mergeCell ref="A229:J229"/>
    <mergeCell ref="A231:J231"/>
    <mergeCell ref="G66:I66"/>
    <mergeCell ref="A225:J225"/>
    <mergeCell ref="A227:J227"/>
    <mergeCell ref="A98:F98"/>
    <mergeCell ref="G98:I99"/>
    <mergeCell ref="J98:J99"/>
    <mergeCell ref="A99:B99"/>
    <mergeCell ref="C99:E99"/>
  </mergeCells>
  <printOptions horizontalCentered="1"/>
  <pageMargins left="0.7086614173228347" right="0.6299212598425197" top="0.25" bottom="0.51" header="0.19" footer="0.49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6"/>
  <dimension ref="A1:O1004"/>
  <sheetViews>
    <sheetView workbookViewId="0" topLeftCell="A1">
      <selection activeCell="H22" sqref="H22:H23"/>
    </sheetView>
  </sheetViews>
  <sheetFormatPr defaultColWidth="9.00390625" defaultRowHeight="12.75"/>
  <cols>
    <col min="1" max="1" width="5.125" style="1" customWidth="1"/>
    <col min="2" max="2" width="12.75390625" style="1" customWidth="1"/>
    <col min="3" max="3" width="6.875" style="1" customWidth="1"/>
    <col min="4" max="4" width="7.25390625" style="1" customWidth="1"/>
    <col min="5" max="5" width="6.25390625" style="1" customWidth="1"/>
    <col min="6" max="6" width="9.125" style="1" customWidth="1"/>
    <col min="7" max="7" width="16.625" style="1" customWidth="1"/>
    <col min="8" max="8" width="11.625" style="1" customWidth="1"/>
    <col min="9" max="9" width="11.125" style="1" customWidth="1"/>
    <col min="10" max="16384" width="9.125" style="1" customWidth="1"/>
  </cols>
  <sheetData>
    <row r="1" spans="1:9" ht="13.5" customHeight="1">
      <c r="A1" s="247"/>
      <c r="B1" s="247"/>
      <c r="C1" s="247"/>
      <c r="D1" s="247"/>
      <c r="E1" s="247"/>
      <c r="F1" s="247"/>
      <c r="G1" s="247"/>
      <c r="H1" s="247"/>
      <c r="I1" s="247"/>
    </row>
    <row r="2" spans="1:7" ht="9.75" customHeight="1">
      <c r="A2"/>
      <c r="B2"/>
      <c r="C2"/>
      <c r="D2" s="9"/>
      <c r="E2"/>
      <c r="F2"/>
      <c r="G2"/>
    </row>
    <row r="3" spans="1:8" ht="17.25" customHeight="1">
      <c r="A3" s="312"/>
      <c r="B3" s="312"/>
      <c r="C3" s="312"/>
      <c r="D3" s="312"/>
      <c r="E3" s="312"/>
      <c r="F3" s="312"/>
      <c r="G3" s="312"/>
      <c r="H3" s="312"/>
    </row>
    <row r="4" spans="1:7" ht="5.25" customHeight="1">
      <c r="A4" s="6"/>
      <c r="B4" s="7"/>
      <c r="C4" s="7"/>
      <c r="D4" s="7"/>
      <c r="E4" s="7"/>
      <c r="F4" s="7"/>
      <c r="G4" s="8"/>
    </row>
    <row r="5" spans="1:12" ht="16.5" customHeight="1">
      <c r="A5" s="303"/>
      <c r="B5" s="305"/>
      <c r="C5" s="302"/>
      <c r="D5" s="305"/>
      <c r="E5" s="314"/>
      <c r="F5" s="314"/>
      <c r="G5" s="314"/>
      <c r="H5" s="314"/>
      <c r="I5" s="314"/>
      <c r="J5" s="11"/>
      <c r="K5" s="11"/>
      <c r="L5" s="11"/>
    </row>
    <row r="6" spans="1:12" ht="9" customHeight="1">
      <c r="A6" s="305"/>
      <c r="B6" s="305"/>
      <c r="C6" s="305"/>
      <c r="D6" s="305"/>
      <c r="E6" s="314"/>
      <c r="F6" s="314"/>
      <c r="G6" s="314"/>
      <c r="H6" s="315"/>
      <c r="I6" s="315"/>
      <c r="J6" s="11"/>
      <c r="K6" s="11"/>
      <c r="L6" s="11"/>
    </row>
    <row r="7" spans="1:12" ht="9" customHeight="1">
      <c r="A7" s="313"/>
      <c r="B7" s="313"/>
      <c r="C7" s="313"/>
      <c r="D7" s="313"/>
      <c r="E7" s="16"/>
      <c r="F7" s="319"/>
      <c r="G7" s="319"/>
      <c r="H7" s="17"/>
      <c r="I7" s="17"/>
      <c r="J7" s="11"/>
      <c r="K7" s="11"/>
      <c r="L7" s="11"/>
    </row>
    <row r="8" spans="1:12" ht="39" customHeight="1">
      <c r="A8" s="302"/>
      <c r="B8" s="303"/>
      <c r="C8" s="302"/>
      <c r="D8" s="302"/>
      <c r="E8" s="18"/>
      <c r="F8" s="304"/>
      <c r="G8" s="304"/>
      <c r="H8" s="19"/>
      <c r="I8" s="19"/>
      <c r="J8" s="11"/>
      <c r="K8" s="11"/>
      <c r="L8" s="11"/>
    </row>
    <row r="9" spans="1:12" ht="37.5" customHeight="1">
      <c r="A9" s="302"/>
      <c r="B9" s="303"/>
      <c r="C9" s="302"/>
      <c r="D9" s="302"/>
      <c r="E9" s="18"/>
      <c r="F9" s="304"/>
      <c r="G9" s="304"/>
      <c r="H9" s="19"/>
      <c r="I9" s="19"/>
      <c r="J9" s="11"/>
      <c r="K9" s="11"/>
      <c r="L9" s="11"/>
    </row>
    <row r="10" spans="1:12" ht="27" customHeight="1">
      <c r="A10" s="303"/>
      <c r="B10" s="321"/>
      <c r="C10" s="302"/>
      <c r="D10" s="320"/>
      <c r="E10" s="314"/>
      <c r="F10" s="304"/>
      <c r="G10" s="304"/>
      <c r="H10" s="323"/>
      <c r="I10" s="323"/>
      <c r="J10" s="11"/>
      <c r="K10" s="11"/>
      <c r="L10" s="11"/>
    </row>
    <row r="11" spans="1:15" ht="13.5" customHeight="1">
      <c r="A11" s="321"/>
      <c r="B11" s="321"/>
      <c r="C11" s="320"/>
      <c r="D11" s="320"/>
      <c r="E11" s="314"/>
      <c r="F11" s="304"/>
      <c r="G11" s="304"/>
      <c r="H11" s="323"/>
      <c r="I11" s="323"/>
      <c r="J11" s="11"/>
      <c r="K11" s="11"/>
      <c r="L11" s="11"/>
      <c r="M11" s="10"/>
      <c r="N11" s="10"/>
      <c r="O11" s="10"/>
    </row>
    <row r="12" spans="1:12" ht="30" customHeight="1">
      <c r="A12" s="321"/>
      <c r="B12" s="321"/>
      <c r="C12" s="320"/>
      <c r="D12" s="320"/>
      <c r="E12" s="311"/>
      <c r="F12" s="304"/>
      <c r="G12" s="322"/>
      <c r="H12" s="324"/>
      <c r="I12" s="324"/>
      <c r="J12" s="11"/>
      <c r="K12" s="11"/>
      <c r="L12" s="11"/>
    </row>
    <row r="13" spans="1:12" ht="4.5" customHeight="1">
      <c r="A13" s="321"/>
      <c r="B13" s="321"/>
      <c r="C13" s="320"/>
      <c r="D13" s="320"/>
      <c r="E13" s="311"/>
      <c r="F13" s="322"/>
      <c r="G13" s="322"/>
      <c r="H13" s="324"/>
      <c r="I13" s="324"/>
      <c r="J13" s="11"/>
      <c r="K13" s="11"/>
      <c r="L13" s="11"/>
    </row>
    <row r="14" spans="1:12" ht="6" customHeight="1">
      <c r="A14" s="321"/>
      <c r="B14" s="321"/>
      <c r="C14" s="320"/>
      <c r="D14" s="320"/>
      <c r="E14" s="311"/>
      <c r="F14" s="304"/>
      <c r="G14" s="304"/>
      <c r="H14" s="324"/>
      <c r="I14" s="324"/>
      <c r="J14" s="11"/>
      <c r="K14" s="11"/>
      <c r="L14" s="11"/>
    </row>
    <row r="15" spans="1:12" ht="12.75" customHeight="1">
      <c r="A15" s="321"/>
      <c r="B15" s="321"/>
      <c r="C15" s="320"/>
      <c r="D15" s="320"/>
      <c r="E15" s="311"/>
      <c r="F15" s="304"/>
      <c r="G15" s="304"/>
      <c r="H15" s="324"/>
      <c r="I15" s="324"/>
      <c r="J15" s="11"/>
      <c r="K15" s="11"/>
      <c r="L15" s="11"/>
    </row>
    <row r="16" spans="1:12" ht="10.5" customHeight="1">
      <c r="A16" s="321"/>
      <c r="B16" s="321"/>
      <c r="C16" s="320"/>
      <c r="D16" s="320"/>
      <c r="E16" s="311"/>
      <c r="F16" s="304"/>
      <c r="G16" s="304"/>
      <c r="H16" s="324"/>
      <c r="I16" s="324"/>
      <c r="J16" s="11"/>
      <c r="K16" s="11"/>
      <c r="L16" s="11"/>
    </row>
    <row r="17" spans="1:12" ht="15.75" customHeight="1">
      <c r="A17" s="303"/>
      <c r="B17" s="303"/>
      <c r="C17" s="302"/>
      <c r="D17" s="302"/>
      <c r="E17" s="310"/>
      <c r="F17" s="304"/>
      <c r="G17" s="304"/>
      <c r="H17" s="309"/>
      <c r="I17" s="309"/>
      <c r="J17" s="11"/>
      <c r="K17" s="11"/>
      <c r="L17" s="11"/>
    </row>
    <row r="18" spans="1:12" ht="2.25" customHeight="1" hidden="1">
      <c r="A18" s="303"/>
      <c r="B18" s="303"/>
      <c r="C18" s="302"/>
      <c r="D18" s="302"/>
      <c r="E18" s="310"/>
      <c r="F18" s="304"/>
      <c r="G18" s="304"/>
      <c r="H18" s="309"/>
      <c r="I18" s="309"/>
      <c r="J18" s="11"/>
      <c r="K18" s="11"/>
      <c r="L18" s="11"/>
    </row>
    <row r="19" spans="1:12" ht="18.75" customHeight="1">
      <c r="A19" s="303"/>
      <c r="B19" s="303"/>
      <c r="C19" s="302"/>
      <c r="D19" s="302"/>
      <c r="E19" s="310"/>
      <c r="F19" s="304"/>
      <c r="G19" s="304"/>
      <c r="H19" s="309"/>
      <c r="I19" s="309"/>
      <c r="J19" s="11"/>
      <c r="K19" s="11"/>
      <c r="L19" s="11"/>
    </row>
    <row r="20" spans="1:12" ht="12.75" customHeight="1">
      <c r="A20" s="303"/>
      <c r="B20" s="303"/>
      <c r="C20" s="302"/>
      <c r="D20" s="302"/>
      <c r="E20" s="310"/>
      <c r="F20" s="304"/>
      <c r="G20" s="304"/>
      <c r="H20" s="309"/>
      <c r="I20" s="309"/>
      <c r="J20" s="11"/>
      <c r="K20" s="11"/>
      <c r="L20" s="11"/>
    </row>
    <row r="21" spans="1:12" ht="24" customHeight="1">
      <c r="A21" s="303"/>
      <c r="B21" s="303"/>
      <c r="C21" s="302"/>
      <c r="D21" s="302"/>
      <c r="E21" s="310"/>
      <c r="F21" s="304"/>
      <c r="G21" s="304"/>
      <c r="H21" s="309"/>
      <c r="I21" s="309"/>
      <c r="J21" s="11"/>
      <c r="K21" s="11"/>
      <c r="L21" s="11"/>
    </row>
    <row r="22" spans="1:12" ht="25.5" customHeight="1">
      <c r="A22" s="303"/>
      <c r="B22" s="303"/>
      <c r="C22" s="302"/>
      <c r="D22" s="302"/>
      <c r="E22" s="310"/>
      <c r="F22" s="304"/>
      <c r="G22" s="304"/>
      <c r="H22" s="309"/>
      <c r="I22" s="309"/>
      <c r="J22" s="11"/>
      <c r="K22" s="11"/>
      <c r="L22" s="11"/>
    </row>
    <row r="23" spans="1:12" ht="15.75" customHeight="1">
      <c r="A23" s="303"/>
      <c r="B23" s="303"/>
      <c r="C23" s="302"/>
      <c r="D23" s="302"/>
      <c r="E23" s="310"/>
      <c r="F23" s="304"/>
      <c r="G23" s="304"/>
      <c r="H23" s="309"/>
      <c r="I23" s="309"/>
      <c r="J23" s="11"/>
      <c r="K23" s="11"/>
      <c r="L23" s="11"/>
    </row>
    <row r="24" spans="1:12" ht="25.5" customHeight="1">
      <c r="A24" s="303"/>
      <c r="B24" s="303"/>
      <c r="C24" s="302"/>
      <c r="D24" s="302"/>
      <c r="E24" s="310"/>
      <c r="F24" s="304"/>
      <c r="G24" s="304"/>
      <c r="H24" s="309"/>
      <c r="I24" s="309"/>
      <c r="J24" s="11"/>
      <c r="K24" s="11"/>
      <c r="L24" s="11"/>
    </row>
    <row r="25" spans="1:12" ht="21" customHeight="1">
      <c r="A25" s="303"/>
      <c r="B25" s="303"/>
      <c r="C25" s="302"/>
      <c r="D25" s="302"/>
      <c r="E25" s="310"/>
      <c r="F25" s="304"/>
      <c r="G25" s="304"/>
      <c r="H25" s="309"/>
      <c r="I25" s="309"/>
      <c r="J25" s="11"/>
      <c r="K25" s="11"/>
      <c r="L25" s="11"/>
    </row>
    <row r="26" spans="1:12" ht="39" customHeight="1">
      <c r="A26" s="303"/>
      <c r="B26" s="303"/>
      <c r="C26" s="302"/>
      <c r="D26" s="302"/>
      <c r="E26" s="18"/>
      <c r="F26" s="304"/>
      <c r="G26" s="304"/>
      <c r="H26" s="19"/>
      <c r="I26" s="19"/>
      <c r="J26" s="11"/>
      <c r="K26" s="11"/>
      <c r="L26" s="11"/>
    </row>
    <row r="27" spans="1:12" ht="21" customHeight="1">
      <c r="A27" s="303"/>
      <c r="B27" s="303"/>
      <c r="C27" s="302"/>
      <c r="D27" s="302"/>
      <c r="E27" s="18"/>
      <c r="F27" s="304"/>
      <c r="G27" s="304"/>
      <c r="H27" s="19"/>
      <c r="I27" s="19"/>
      <c r="J27" s="11"/>
      <c r="K27" s="11"/>
      <c r="L27" s="11"/>
    </row>
    <row r="28" spans="1:12" ht="18.75" customHeight="1">
      <c r="A28" s="303"/>
      <c r="B28" s="303"/>
      <c r="C28" s="302"/>
      <c r="D28" s="302"/>
      <c r="E28" s="18"/>
      <c r="F28" s="304"/>
      <c r="G28" s="304"/>
      <c r="H28" s="19"/>
      <c r="I28" s="19"/>
      <c r="J28" s="11"/>
      <c r="K28" s="11"/>
      <c r="L28" s="11"/>
    </row>
    <row r="29" spans="1:12" ht="12" customHeight="1">
      <c r="A29" s="303"/>
      <c r="B29" s="303"/>
      <c r="C29" s="302"/>
      <c r="D29" s="302"/>
      <c r="E29" s="18"/>
      <c r="F29" s="304"/>
      <c r="G29" s="304"/>
      <c r="H29" s="19"/>
      <c r="I29" s="19"/>
      <c r="J29" s="11"/>
      <c r="K29" s="11"/>
      <c r="L29" s="11"/>
    </row>
    <row r="30" spans="1:12" ht="24" customHeight="1">
      <c r="A30" s="303"/>
      <c r="B30" s="303"/>
      <c r="C30" s="302"/>
      <c r="D30" s="302"/>
      <c r="E30" s="18"/>
      <c r="F30" s="304"/>
      <c r="G30" s="304"/>
      <c r="H30" s="19"/>
      <c r="I30" s="19"/>
      <c r="J30" s="11"/>
      <c r="K30" s="11"/>
      <c r="L30" s="11"/>
    </row>
    <row r="31" spans="1:12" ht="16.5" customHeight="1">
      <c r="A31" s="303"/>
      <c r="B31" s="303"/>
      <c r="C31" s="302"/>
      <c r="D31" s="302"/>
      <c r="E31" s="18"/>
      <c r="F31" s="304"/>
      <c r="G31" s="304"/>
      <c r="H31" s="19"/>
      <c r="I31" s="19"/>
      <c r="J31" s="11"/>
      <c r="K31" s="11"/>
      <c r="L31" s="11"/>
    </row>
    <row r="32" spans="1:12" ht="15" customHeight="1">
      <c r="A32" s="303"/>
      <c r="B32" s="303"/>
      <c r="C32" s="302"/>
      <c r="D32" s="302"/>
      <c r="E32" s="310"/>
      <c r="F32" s="304"/>
      <c r="G32" s="304"/>
      <c r="H32" s="309"/>
      <c r="I32" s="309"/>
      <c r="J32" s="11"/>
      <c r="K32" s="11"/>
      <c r="L32" s="11"/>
    </row>
    <row r="33" spans="1:12" ht="27" customHeight="1">
      <c r="A33" s="303"/>
      <c r="B33" s="303"/>
      <c r="C33" s="302"/>
      <c r="D33" s="302"/>
      <c r="E33" s="310"/>
      <c r="F33" s="304"/>
      <c r="G33" s="304"/>
      <c r="H33" s="309"/>
      <c r="I33" s="309"/>
      <c r="J33" s="11"/>
      <c r="K33" s="11"/>
      <c r="L33" s="11"/>
    </row>
    <row r="34" spans="1:12" ht="24.75" customHeight="1">
      <c r="A34" s="303"/>
      <c r="B34" s="303"/>
      <c r="C34" s="302"/>
      <c r="D34" s="302"/>
      <c r="E34" s="310"/>
      <c r="F34" s="304"/>
      <c r="G34" s="304"/>
      <c r="H34" s="309"/>
      <c r="I34" s="309"/>
      <c r="J34" s="11"/>
      <c r="K34" s="11"/>
      <c r="L34" s="11"/>
    </row>
    <row r="35" spans="1:12" ht="51" customHeight="1">
      <c r="A35" s="302"/>
      <c r="B35" s="305"/>
      <c r="C35" s="302"/>
      <c r="D35" s="305"/>
      <c r="E35" s="18"/>
      <c r="F35" s="304"/>
      <c r="G35" s="304"/>
      <c r="H35" s="19"/>
      <c r="I35" s="19"/>
      <c r="J35" s="11"/>
      <c r="K35" s="11"/>
      <c r="L35" s="11"/>
    </row>
    <row r="36" spans="1:12" ht="6" customHeight="1">
      <c r="A36" s="12"/>
      <c r="B36" s="12"/>
      <c r="C36" s="13"/>
      <c r="D36" s="13"/>
      <c r="E36" s="14"/>
      <c r="F36" s="316"/>
      <c r="G36" s="316"/>
      <c r="H36" s="15"/>
      <c r="I36" s="15"/>
      <c r="J36" s="11"/>
      <c r="K36" s="11"/>
      <c r="L36" s="11"/>
    </row>
    <row r="37" spans="1:12" ht="24" customHeight="1">
      <c r="A37" s="317"/>
      <c r="B37" s="318"/>
      <c r="C37" s="318"/>
      <c r="D37" s="318"/>
      <c r="E37" s="318"/>
      <c r="F37" s="318"/>
      <c r="G37" s="318"/>
      <c r="H37" s="19"/>
      <c r="I37" s="19"/>
      <c r="J37" s="11"/>
      <c r="K37" s="11"/>
      <c r="L37" s="11"/>
    </row>
    <row r="38" spans="1:12" ht="22.5" customHeight="1">
      <c r="A38" s="11"/>
      <c r="B38" s="11"/>
      <c r="C38" s="11"/>
      <c r="D38" s="11"/>
      <c r="E38" s="11"/>
      <c r="F38" s="11"/>
      <c r="G38" s="11"/>
      <c r="H38" s="20"/>
      <c r="I38" s="20"/>
      <c r="J38" s="11"/>
      <c r="K38" s="11"/>
      <c r="L38" s="11"/>
    </row>
    <row r="39" spans="1:12" ht="22.5" customHeight="1">
      <c r="A39" s="11"/>
      <c r="B39" s="11"/>
      <c r="C39" s="11"/>
      <c r="D39" s="11"/>
      <c r="E39" s="11"/>
      <c r="F39" s="11"/>
      <c r="G39" s="11"/>
      <c r="H39" s="20"/>
      <c r="I39" s="20"/>
      <c r="J39" s="11"/>
      <c r="K39" s="11"/>
      <c r="L39" s="11"/>
    </row>
    <row r="40" spans="1:12" ht="22.5" customHeight="1">
      <c r="A40" s="11"/>
      <c r="B40" s="11"/>
      <c r="C40" s="11"/>
      <c r="D40" s="11"/>
      <c r="E40" s="11"/>
      <c r="F40" s="11"/>
      <c r="G40" s="11"/>
      <c r="H40" s="20"/>
      <c r="I40" s="20"/>
      <c r="J40" s="11"/>
      <c r="K40" s="11"/>
      <c r="L40" s="11"/>
    </row>
    <row r="41" spans="1:12" ht="12.75">
      <c r="A41" s="306"/>
      <c r="B41" s="306"/>
      <c r="C41" s="306"/>
      <c r="D41" s="306"/>
      <c r="E41" s="306"/>
      <c r="F41" s="306"/>
      <c r="G41" s="306"/>
      <c r="H41" s="306"/>
      <c r="I41" s="306"/>
      <c r="J41" s="11"/>
      <c r="K41" s="11"/>
      <c r="L41" s="11"/>
    </row>
    <row r="42" spans="1:12" ht="9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</row>
    <row r="43" spans="1:12" ht="12.75">
      <c r="A43" s="308"/>
      <c r="B43" s="308"/>
      <c r="C43" s="308"/>
      <c r="D43" s="308"/>
      <c r="E43" s="308"/>
      <c r="F43" s="308"/>
      <c r="G43" s="308"/>
      <c r="H43" s="308"/>
      <c r="I43" s="308"/>
      <c r="J43" s="11"/>
      <c r="K43" s="11"/>
      <c r="L43" s="11"/>
    </row>
    <row r="44" spans="1:12" ht="9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1:12" ht="8.2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1:12" ht="12.75">
      <c r="A46" s="306"/>
      <c r="B46" s="306"/>
      <c r="C46" s="306"/>
      <c r="D46" s="306"/>
      <c r="E46" s="306"/>
      <c r="F46" s="306"/>
      <c r="G46" s="306"/>
      <c r="H46" s="306"/>
      <c r="I46" s="306"/>
      <c r="J46" s="11"/>
      <c r="K46" s="11"/>
      <c r="L46" s="11"/>
    </row>
    <row r="47" spans="1:12" ht="8.25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1:12" ht="26.25" customHeight="1">
      <c r="A48" s="307"/>
      <c r="B48" s="307"/>
      <c r="C48" s="307"/>
      <c r="D48" s="307"/>
      <c r="E48" s="307"/>
      <c r="F48" s="307"/>
      <c r="G48" s="307"/>
      <c r="H48" s="307"/>
      <c r="I48" s="307"/>
      <c r="J48" s="11"/>
      <c r="K48" s="11"/>
      <c r="L48" s="11"/>
    </row>
    <row r="49" spans="1:12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</row>
    <row r="50" spans="1:12" ht="12.75">
      <c r="A50" s="306"/>
      <c r="B50" s="306"/>
      <c r="C50" s="306"/>
      <c r="D50" s="306"/>
      <c r="E50" s="306"/>
      <c r="F50" s="306"/>
      <c r="G50" s="306"/>
      <c r="H50" s="306"/>
      <c r="I50" s="306"/>
      <c r="J50" s="11"/>
      <c r="K50" s="11"/>
      <c r="L50" s="11"/>
    </row>
    <row r="51" spans="1:12" ht="8.25" customHeight="1">
      <c r="A51" s="14"/>
      <c r="B51" s="14"/>
      <c r="C51" s="14"/>
      <c r="D51" s="14"/>
      <c r="E51" s="14"/>
      <c r="F51" s="14"/>
      <c r="G51" s="14"/>
      <c r="H51" s="14"/>
      <c r="I51" s="14"/>
      <c r="J51" s="11"/>
      <c r="K51" s="11"/>
      <c r="L51" s="11"/>
    </row>
    <row r="52" spans="1:12" ht="29.25" customHeight="1">
      <c r="A52" s="307"/>
      <c r="B52" s="307"/>
      <c r="C52" s="307"/>
      <c r="D52" s="307"/>
      <c r="E52" s="307"/>
      <c r="F52" s="307"/>
      <c r="G52" s="307"/>
      <c r="H52" s="307"/>
      <c r="I52" s="307"/>
      <c r="J52" s="11"/>
      <c r="K52" s="11"/>
      <c r="L52" s="11"/>
    </row>
    <row r="53" spans="1:12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</row>
    <row r="54" spans="1:12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1:12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</row>
    <row r="56" spans="1:12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spans="1:12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</row>
    <row r="58" spans="1:12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</row>
    <row r="59" spans="1:12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</row>
    <row r="60" spans="1:12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</row>
    <row r="61" spans="1:12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</row>
    <row r="62" spans="1:12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</row>
    <row r="63" spans="1:12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</row>
    <row r="64" spans="1:12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</row>
    <row r="65" spans="1:12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</row>
    <row r="66" spans="1:12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</row>
    <row r="67" spans="1:12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</row>
    <row r="68" spans="1:12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</row>
    <row r="69" spans="1:12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</row>
    <row r="70" spans="1:12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</row>
    <row r="71" spans="1:12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</row>
    <row r="72" spans="1:12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</row>
    <row r="73" spans="1:12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</row>
    <row r="74" spans="1:12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</row>
    <row r="75" spans="1:12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</row>
    <row r="76" spans="1:12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</row>
    <row r="77" spans="1:12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</row>
    <row r="78" spans="1:12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</row>
    <row r="79" spans="1:12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</row>
    <row r="80" spans="1:12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</row>
    <row r="81" spans="1:12" ht="12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</row>
    <row r="82" spans="1:12" ht="12.7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</row>
    <row r="83" spans="1:12" ht="12.7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</row>
    <row r="84" spans="1:12" ht="12.7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</row>
    <row r="85" spans="1:12" ht="12.7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</row>
    <row r="86" spans="1:12" ht="12.7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</row>
    <row r="87" spans="1:12" ht="12.7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</row>
    <row r="88" spans="1:12" ht="12.7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</row>
    <row r="89" spans="1:12" ht="12.7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</row>
    <row r="90" spans="1:12" ht="12.7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</row>
    <row r="91" spans="1:12" ht="12.7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</row>
    <row r="92" spans="1:12" ht="12.7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</row>
    <row r="93" spans="1:12" ht="12.7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</row>
    <row r="94" spans="1:12" ht="12.7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</row>
    <row r="95" spans="1:12" ht="12.7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</row>
    <row r="96" spans="1:12" ht="12.7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</row>
    <row r="97" spans="1:12" ht="12.7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</row>
    <row r="98" spans="1:12" ht="12.7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</row>
    <row r="99" spans="1:12" ht="12.7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</row>
    <row r="100" spans="1:12" ht="12.7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</row>
    <row r="101" spans="1:12" ht="12.7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</row>
    <row r="102" spans="1:12" ht="12.7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</row>
    <row r="103" spans="1:12" ht="12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</row>
    <row r="104" spans="1:12" ht="12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</row>
    <row r="105" spans="1:12" ht="12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</row>
    <row r="106" spans="1:12" ht="12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</row>
    <row r="107" spans="1:12" ht="12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</row>
    <row r="108" spans="1:12" ht="12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</row>
    <row r="109" spans="1:12" ht="12.7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</row>
    <row r="110" spans="1:12" ht="12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</row>
    <row r="111" spans="1:12" ht="12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</row>
    <row r="112" spans="1:12" ht="12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</row>
    <row r="113" spans="1:12" ht="12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</row>
    <row r="114" spans="1:12" ht="12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</row>
    <row r="115" spans="1:12" ht="12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</row>
    <row r="116" spans="1:12" ht="12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</row>
    <row r="117" spans="1:12" ht="12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</row>
    <row r="118" spans="1:12" ht="12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</row>
    <row r="119" spans="1:12" ht="12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</row>
    <row r="120" spans="1:12" ht="12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</row>
    <row r="121" spans="1:12" ht="12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</row>
    <row r="122" spans="1:12" ht="12.7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</row>
    <row r="123" spans="1:12" ht="12.7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</row>
    <row r="124" spans="1:12" ht="12.7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</row>
    <row r="125" spans="1:12" ht="12.7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</row>
    <row r="126" spans="1:12" ht="12.7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</row>
    <row r="127" spans="1:12" ht="12.7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</row>
    <row r="128" spans="1:12" ht="12.7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</row>
    <row r="129" spans="1:12" ht="12.7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</row>
    <row r="130" spans="1:12" ht="12.7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</row>
    <row r="131" spans="1:12" ht="12.7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</row>
    <row r="132" spans="1:12" ht="12.7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</row>
    <row r="133" spans="1:12" ht="12.7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</row>
    <row r="134" spans="1:12" ht="12.7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</row>
    <row r="135" spans="1:12" ht="12.7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</row>
    <row r="136" spans="1:12" ht="12.7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</row>
    <row r="137" spans="1:12" ht="12.7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</row>
    <row r="138" spans="1:12" ht="12.7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</row>
    <row r="139" spans="1:12" ht="12.7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</row>
    <row r="140" spans="1:12" ht="12.7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</row>
    <row r="141" spans="1:12" ht="12.7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</row>
    <row r="142" spans="1:12" ht="12.7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</row>
    <row r="143" spans="1:12" ht="12.7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</row>
    <row r="144" spans="1:12" ht="12.7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</row>
    <row r="145" spans="1:12" ht="12.7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</row>
    <row r="146" spans="1:12" ht="12.7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</row>
    <row r="147" spans="1:12" ht="12.7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</row>
    <row r="148" spans="1:12" ht="12.7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</row>
    <row r="149" spans="1:12" ht="12.7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</row>
    <row r="150" spans="1:12" ht="12.7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</row>
    <row r="151" spans="1:12" ht="12.7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</row>
    <row r="152" spans="1:12" ht="12.7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</row>
    <row r="153" spans="1:12" ht="12.7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</row>
    <row r="154" spans="1:12" ht="12.7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</row>
    <row r="155" spans="1:12" ht="12.7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</row>
    <row r="156" spans="1:12" ht="12.7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</row>
    <row r="157" spans="1:12" ht="12.7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</row>
    <row r="158" spans="1:12" ht="12.7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</row>
    <row r="159" spans="1:12" ht="12.7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</row>
    <row r="160" spans="1:12" ht="12.7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</row>
    <row r="161" spans="1:12" ht="12.7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</row>
    <row r="162" spans="1:12" ht="12.7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</row>
    <row r="163" spans="1:12" ht="12.7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</row>
    <row r="164" spans="1:12" ht="12.7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</row>
    <row r="165" spans="1:12" ht="12.7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</row>
    <row r="166" spans="1:12" ht="12.7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</row>
    <row r="167" spans="1:12" ht="12.7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</row>
    <row r="168" spans="1:12" ht="12.7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</row>
    <row r="169" spans="1:12" ht="12.7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</row>
    <row r="170" spans="1:12" ht="12.7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</row>
    <row r="171" spans="1:12" ht="12.7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</row>
    <row r="172" spans="1:12" ht="12.7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</row>
    <row r="173" spans="1:12" ht="12.7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</row>
    <row r="174" spans="1:12" ht="12.7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</row>
    <row r="175" spans="1:12" ht="12.7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</row>
    <row r="176" spans="1:12" ht="12.7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</row>
    <row r="177" spans="1:12" ht="12.7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</row>
    <row r="178" spans="1:12" ht="12.7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</row>
    <row r="179" spans="1:12" ht="12.7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</row>
    <row r="180" spans="1:12" ht="12.7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</row>
    <row r="181" spans="1:12" ht="12.7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</row>
    <row r="182" spans="1:12" ht="12.7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</row>
    <row r="183" spans="1:12" ht="12.7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</row>
    <row r="184" spans="1:12" ht="12.7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</row>
    <row r="185" spans="1:12" ht="12.7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</row>
    <row r="186" spans="1:12" ht="12.7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</row>
    <row r="187" spans="1:12" ht="12.7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</row>
    <row r="188" spans="1:12" ht="12.7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</row>
    <row r="189" spans="1:12" ht="12.7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</row>
    <row r="190" spans="1:12" ht="12.7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</row>
    <row r="191" spans="1:12" ht="12.7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</row>
    <row r="192" spans="1:12" ht="12.7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</row>
    <row r="193" spans="1:12" ht="12.7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</row>
    <row r="194" spans="1:12" ht="12.7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</row>
    <row r="195" spans="1:12" ht="12.7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</row>
    <row r="196" spans="1:12" ht="12.7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</row>
    <row r="197" spans="1:12" ht="12.7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</row>
    <row r="198" spans="1:12" ht="12.7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</row>
    <row r="199" spans="1:12" ht="12.7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</row>
    <row r="200" spans="1:12" ht="12.7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</row>
    <row r="201" spans="1:12" ht="12.7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</row>
    <row r="202" spans="1:12" ht="12.7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</row>
    <row r="203" spans="1:12" ht="12.7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</row>
    <row r="204" spans="1:12" ht="12.7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</row>
    <row r="205" spans="1:12" ht="12.7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</row>
    <row r="206" spans="1:12" ht="12.7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</row>
    <row r="207" spans="1:12" ht="12.7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</row>
    <row r="208" spans="1:12" ht="12.7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</row>
    <row r="209" spans="1:12" ht="12.7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</row>
    <row r="210" spans="1:12" ht="12.7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</row>
    <row r="211" spans="1:12" ht="12.7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</row>
    <row r="212" spans="1:12" ht="12.7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</row>
    <row r="213" spans="1:12" ht="12.7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</row>
    <row r="214" spans="1:12" ht="12.7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</row>
    <row r="215" spans="1:12" ht="12.7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</row>
    <row r="216" spans="1:12" ht="12.7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</row>
    <row r="217" spans="1:12" ht="12.7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</row>
    <row r="218" spans="1:12" ht="12.7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</row>
    <row r="219" spans="1:12" ht="12.7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</row>
    <row r="220" spans="1:12" ht="12.7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</row>
    <row r="221" spans="1:12" ht="12.7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</row>
    <row r="222" spans="1:12" ht="12.7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</row>
    <row r="223" spans="1:12" ht="12.7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</row>
    <row r="224" spans="1:12" ht="12.7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</row>
    <row r="225" spans="1:12" ht="12.7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</row>
    <row r="226" spans="1:12" ht="12.7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</row>
    <row r="227" spans="1:12" ht="12.7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</row>
    <row r="228" spans="1:12" ht="12.7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</row>
    <row r="229" spans="1:12" ht="12.7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</row>
    <row r="230" spans="1:12" ht="12.7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</row>
    <row r="231" spans="1:12" ht="12.7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</row>
    <row r="232" spans="1:12" ht="12.7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</row>
    <row r="233" spans="1:12" ht="12.7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</row>
    <row r="234" spans="1:12" ht="12.7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</row>
    <row r="235" spans="1:12" ht="12.7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</row>
    <row r="236" spans="1:12" ht="12.7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</row>
    <row r="237" spans="1:12" ht="12.7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</row>
    <row r="238" spans="1:12" ht="12.7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</row>
    <row r="239" spans="1:12" ht="12.7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</row>
    <row r="240" spans="1:12" ht="12.7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</row>
    <row r="241" spans="1:12" ht="12.7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</row>
    <row r="242" spans="1:12" ht="12.7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</row>
    <row r="243" spans="1:12" ht="12.75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</row>
    <row r="244" spans="1:12" ht="12.75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</row>
    <row r="245" spans="1:12" ht="12.7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</row>
    <row r="246" spans="1:12" ht="12.75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</row>
    <row r="247" spans="1:12" ht="12.75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</row>
    <row r="248" spans="1:12" ht="12.75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</row>
    <row r="249" spans="1:12" ht="12.75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</row>
    <row r="250" spans="1:12" ht="12.75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</row>
    <row r="251" spans="1:12" ht="12.75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</row>
    <row r="252" spans="1:12" ht="12.75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</row>
    <row r="253" spans="1:12" ht="12.75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</row>
    <row r="254" spans="1:12" ht="12.75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</row>
    <row r="255" spans="1:12" ht="12.75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</row>
    <row r="256" spans="1:12" ht="12.75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</row>
    <row r="257" spans="1:12" ht="12.75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</row>
    <row r="258" spans="1:12" ht="12.75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</row>
    <row r="259" spans="1:12" ht="12.75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</row>
    <row r="260" spans="1:12" ht="12.75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</row>
    <row r="261" spans="1:12" ht="12.75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</row>
    <row r="262" spans="1:12" ht="12.75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</row>
    <row r="263" spans="1:12" ht="12.75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</row>
    <row r="264" spans="1:12" ht="12.75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</row>
    <row r="265" spans="1:12" ht="12.75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</row>
    <row r="266" spans="1:12" ht="12.75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</row>
    <row r="267" spans="1:12" ht="12.75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</row>
    <row r="268" spans="1:12" ht="12.75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</row>
    <row r="269" spans="1:12" ht="12.75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</row>
    <row r="270" spans="1:12" ht="12.75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</row>
    <row r="271" spans="1:12" ht="12.75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</row>
    <row r="272" spans="1:12" ht="12.75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</row>
    <row r="273" spans="1:12" ht="12.75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</row>
    <row r="274" spans="1:12" ht="12.75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</row>
    <row r="275" spans="1:12" ht="12.75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</row>
    <row r="276" spans="1:12" ht="12.75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</row>
    <row r="277" spans="1:12" ht="12.75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</row>
    <row r="278" spans="1:12" ht="12.75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</row>
    <row r="279" spans="1:12" ht="12.75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</row>
    <row r="280" spans="1:12" ht="12.75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</row>
    <row r="281" spans="1:12" ht="12.75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</row>
    <row r="282" spans="1:12" ht="12.75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</row>
    <row r="283" spans="1:12" ht="12.75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</row>
    <row r="284" spans="1:12" ht="12.75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</row>
    <row r="285" spans="1:12" ht="12.75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</row>
    <row r="286" spans="1:12" ht="12.75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</row>
    <row r="287" spans="1:12" ht="12.75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</row>
    <row r="288" spans="1:12" ht="12.75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</row>
    <row r="289" spans="1:12" ht="12.75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</row>
    <row r="290" spans="1:12" ht="12.75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</row>
    <row r="291" spans="1:12" ht="12.75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</row>
    <row r="292" spans="1:12" ht="12.75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</row>
    <row r="293" spans="1:12" ht="12.75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</row>
    <row r="294" spans="1:12" ht="12.75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</row>
    <row r="295" spans="1:12" ht="12.75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</row>
    <row r="296" spans="1:12" ht="12.75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</row>
    <row r="297" spans="1:12" ht="12.75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</row>
    <row r="298" spans="1:12" ht="12.75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</row>
    <row r="299" spans="1:12" ht="12.75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</row>
    <row r="300" spans="1:12" ht="12.75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</row>
    <row r="301" spans="1:12" ht="12.75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</row>
    <row r="302" spans="1:12" ht="12.75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</row>
    <row r="303" spans="1:12" ht="12.75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</row>
    <row r="304" spans="1:12" ht="12.75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</row>
    <row r="305" spans="1:12" ht="12.75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</row>
    <row r="306" spans="1:12" ht="12.75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</row>
    <row r="307" spans="1:12" ht="12.75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</row>
    <row r="308" spans="1:12" ht="12.75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</row>
    <row r="309" spans="1:12" ht="12.75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</row>
    <row r="310" spans="1:12" ht="12.75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</row>
    <row r="311" spans="1:12" ht="12.75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</row>
    <row r="312" spans="1:12" ht="12.75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</row>
    <row r="313" spans="1:12" ht="12.75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</row>
    <row r="314" spans="1:12" ht="12.75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</row>
    <row r="315" spans="1:12" ht="12.75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</row>
    <row r="316" spans="1:12" ht="12.75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</row>
    <row r="317" spans="1:12" ht="12.75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</row>
    <row r="318" spans="1:12" ht="12.75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</row>
    <row r="319" spans="1:12" ht="12.75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</row>
    <row r="320" spans="1:12" ht="12.75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</row>
    <row r="321" spans="1:12" ht="12.75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</row>
    <row r="322" spans="1:12" ht="12.75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</row>
    <row r="323" spans="1:12" ht="12.75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</row>
    <row r="324" spans="1:12" ht="12.75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</row>
    <row r="325" spans="1:12" ht="12.75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</row>
    <row r="326" spans="1:12" ht="12.75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</row>
    <row r="327" spans="1:12" ht="12.75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</row>
    <row r="328" spans="1:12" ht="12.75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</row>
    <row r="329" spans="1:12" ht="12.75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</row>
    <row r="330" spans="1:12" ht="12.75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</row>
    <row r="331" spans="1:12" ht="12.75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</row>
    <row r="332" spans="1:12" ht="12.75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</row>
    <row r="333" spans="1:12" ht="12.75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</row>
    <row r="334" spans="1:12" ht="12.75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</row>
    <row r="335" spans="1:12" ht="12.75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</row>
    <row r="336" spans="1:12" ht="12.75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</row>
    <row r="337" spans="1:12" ht="12.75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</row>
    <row r="338" spans="1:12" ht="12.75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</row>
    <row r="339" spans="1:12" ht="12.75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</row>
    <row r="340" spans="1:12" ht="12.75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</row>
    <row r="341" spans="1:12" ht="12.75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</row>
    <row r="342" spans="1:12" ht="12.75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</row>
    <row r="343" spans="1:12" ht="12.75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</row>
    <row r="344" spans="1:12" ht="12.75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</row>
    <row r="345" spans="1:12" ht="12.75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</row>
    <row r="346" spans="1:12" ht="12.75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</row>
    <row r="347" spans="1:12" ht="12.75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</row>
    <row r="348" spans="1:12" ht="12.75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</row>
    <row r="349" spans="1:12" ht="12.75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</row>
    <row r="350" spans="1:12" ht="12.75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</row>
    <row r="351" spans="1:12" ht="12.75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</row>
    <row r="352" spans="1:12" ht="12.75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</row>
    <row r="353" spans="1:12" ht="12.75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</row>
    <row r="354" spans="1:12" ht="12.75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</row>
    <row r="355" spans="1:12" ht="12.75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</row>
    <row r="356" spans="1:12" ht="12.75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</row>
    <row r="357" spans="1:12" ht="12.75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</row>
    <row r="358" spans="1:12" ht="12.75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</row>
    <row r="359" spans="1:12" ht="12.75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</row>
    <row r="360" spans="1:12" ht="12.75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</row>
    <row r="361" spans="1:12" ht="12.75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</row>
    <row r="362" spans="1:12" ht="12.75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</row>
    <row r="363" spans="1:12" ht="12.75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</row>
    <row r="364" spans="1:12" ht="12.75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</row>
    <row r="365" spans="1:12" ht="12.75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</row>
    <row r="366" spans="1:12" ht="12.75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</row>
    <row r="367" spans="1:12" ht="12.75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</row>
    <row r="368" spans="1:12" ht="12.75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</row>
    <row r="369" spans="1:12" ht="12.75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</row>
    <row r="370" spans="1:12" ht="12.75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</row>
    <row r="371" spans="1:12" ht="12.75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</row>
    <row r="372" spans="1:12" ht="12.75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</row>
    <row r="373" spans="1:12" ht="12.75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</row>
    <row r="374" spans="1:12" ht="12.75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</row>
    <row r="375" spans="1:12" ht="12.75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</row>
    <row r="376" spans="1:12" ht="12.75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</row>
    <row r="377" spans="1:12" ht="12.75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</row>
    <row r="378" spans="1:12" ht="12.75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</row>
    <row r="379" spans="1:12" ht="12.75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</row>
    <row r="380" spans="1:12" ht="12.75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</row>
    <row r="381" spans="1:12" ht="12.75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</row>
    <row r="382" spans="1:12" ht="12.75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</row>
    <row r="383" spans="1:12" ht="12.75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</row>
    <row r="384" spans="1:12" ht="12.75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</row>
    <row r="385" spans="1:12" ht="12.75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</row>
    <row r="386" spans="1:12" ht="12.75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</row>
    <row r="387" spans="1:12" ht="12.75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</row>
    <row r="388" spans="1:12" ht="12.75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</row>
    <row r="389" spans="1:12" ht="12.75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</row>
    <row r="390" spans="1:12" ht="12.75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</row>
    <row r="391" spans="1:12" ht="12.75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</row>
    <row r="392" spans="1:12" ht="12.75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</row>
    <row r="393" spans="1:12" ht="12.75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</row>
    <row r="394" spans="1:12" ht="12.75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</row>
    <row r="395" spans="1:12" ht="12.75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</row>
    <row r="396" spans="1:12" ht="12.75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</row>
    <row r="397" spans="1:12" ht="12.75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</row>
    <row r="398" spans="1:12" ht="12.75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</row>
    <row r="399" spans="1:12" ht="12.75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</row>
    <row r="400" spans="1:12" ht="12.75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</row>
    <row r="401" spans="1:12" ht="12.75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</row>
    <row r="402" spans="1:12" ht="12.75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</row>
    <row r="403" spans="1:12" ht="12.75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</row>
    <row r="404" spans="1:12" ht="12.75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</row>
    <row r="405" spans="1:12" ht="12.75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</row>
    <row r="406" spans="1:12" ht="12.75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</row>
    <row r="407" spans="1:12" ht="12.75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</row>
    <row r="408" spans="1:12" ht="12.75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</row>
    <row r="409" spans="1:12" ht="12.75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</row>
    <row r="410" spans="1:12" ht="12.75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</row>
    <row r="411" spans="1:12" ht="12.75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</row>
    <row r="412" spans="1:12" ht="12.75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</row>
    <row r="413" spans="1:12" ht="12.75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</row>
    <row r="414" spans="1:12" ht="12.75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</row>
    <row r="415" spans="1:12" ht="12.75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</row>
    <row r="416" spans="1:12" ht="12.75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</row>
    <row r="417" spans="1:12" ht="12.75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</row>
    <row r="418" spans="1:12" ht="12.75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</row>
    <row r="419" spans="1:12" ht="12.75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</row>
    <row r="420" spans="1:12" ht="12.75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</row>
    <row r="421" spans="1:12" ht="12.75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</row>
    <row r="422" spans="1:12" ht="12.75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</row>
    <row r="423" spans="1:12" ht="12.75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</row>
    <row r="424" spans="1:12" ht="12.75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</row>
    <row r="425" spans="1:12" ht="12.75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</row>
    <row r="426" spans="1:12" ht="12.75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</row>
    <row r="427" spans="1:12" ht="12.75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</row>
    <row r="428" spans="1:12" ht="12.75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</row>
    <row r="429" spans="1:12" ht="12.75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</row>
    <row r="430" spans="1:12" ht="12.75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</row>
    <row r="431" spans="1:12" ht="12.75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</row>
    <row r="432" spans="1:12" ht="12.75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</row>
    <row r="433" spans="1:12" ht="12.75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</row>
    <row r="434" spans="1:12" ht="12.75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</row>
    <row r="435" spans="1:12" ht="12.75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</row>
    <row r="436" spans="1:12" ht="12.75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</row>
    <row r="437" spans="1:12" ht="12.75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</row>
    <row r="438" spans="1:12" ht="12.75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</row>
    <row r="439" spans="1:12" ht="12.75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</row>
    <row r="440" spans="1:12" ht="12.75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</row>
    <row r="441" spans="1:12" ht="12.75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</row>
    <row r="442" spans="1:12" ht="12.75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</row>
    <row r="443" spans="1:12" ht="12.75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</row>
    <row r="444" spans="1:12" ht="12.75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</row>
    <row r="445" spans="1:12" ht="12.75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</row>
    <row r="446" spans="1:12" ht="12.75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</row>
    <row r="447" spans="1:12" ht="12.75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</row>
    <row r="448" spans="1:12" ht="12.75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</row>
    <row r="449" spans="1:12" ht="12.75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</row>
    <row r="450" spans="1:12" ht="12.75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</row>
    <row r="451" spans="1:12" ht="12.75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</row>
    <row r="452" spans="1:12" ht="12.75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</row>
    <row r="453" spans="1:12" ht="12.75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</row>
    <row r="454" spans="1:12" ht="12.75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</row>
    <row r="455" spans="1:12" ht="12.75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</row>
    <row r="456" spans="1:12" ht="12.75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</row>
    <row r="457" spans="1:12" ht="12.75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</row>
    <row r="458" spans="1:12" ht="12.75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</row>
    <row r="459" spans="1:12" ht="12.75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</row>
    <row r="460" spans="1:12" ht="12.75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</row>
    <row r="461" spans="1:12" ht="12.75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</row>
    <row r="462" spans="1:12" ht="12.75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</row>
    <row r="463" spans="1:12" ht="12.75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</row>
    <row r="464" spans="1:12" ht="12.75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</row>
    <row r="465" spans="1:12" ht="12.75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</row>
    <row r="466" spans="1:12" ht="12.75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</row>
    <row r="467" spans="1:12" ht="12.75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</row>
    <row r="468" spans="1:12" ht="12.75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</row>
    <row r="469" spans="1:12" ht="12.75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</row>
    <row r="470" spans="1:12" ht="12.75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</row>
    <row r="471" spans="1:12" ht="12.75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</row>
    <row r="472" spans="1:12" ht="12.75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</row>
    <row r="473" spans="1:12" ht="12.75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</row>
    <row r="474" spans="1:12" ht="12.75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</row>
    <row r="475" spans="1:12" ht="12.75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</row>
    <row r="476" spans="1:12" ht="12.75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</row>
    <row r="477" spans="1:12" ht="12.75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</row>
    <row r="478" spans="1:12" ht="12.75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</row>
    <row r="479" spans="1:12" ht="12.75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</row>
    <row r="480" spans="1:12" ht="12.75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</row>
    <row r="481" spans="1:12" ht="12.75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</row>
    <row r="482" spans="1:12" ht="12.75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</row>
    <row r="483" spans="1:12" ht="12.75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</row>
    <row r="484" spans="1:12" ht="12.75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</row>
    <row r="485" spans="1:12" ht="12.75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</row>
    <row r="486" spans="1:12" ht="12.75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</row>
    <row r="487" spans="1:12" ht="12.75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</row>
    <row r="488" spans="1:12" ht="12.75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</row>
    <row r="489" spans="1:12" ht="12.75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</row>
    <row r="490" spans="1:12" ht="12.75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</row>
    <row r="491" spans="1:12" ht="12.75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</row>
    <row r="492" spans="1:12" ht="12.75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</row>
    <row r="493" spans="1:12" ht="12.75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</row>
    <row r="494" spans="1:12" ht="12.75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</row>
    <row r="495" spans="1:12" ht="12.75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</row>
    <row r="496" spans="1:12" ht="12.75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</row>
    <row r="497" spans="1:12" ht="12.75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</row>
    <row r="498" spans="1:12" ht="12.75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</row>
    <row r="499" spans="1:12" ht="12.75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</row>
    <row r="500" spans="1:12" ht="12.75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</row>
    <row r="501" spans="1:12" ht="12.75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</row>
    <row r="502" spans="1:12" ht="12.75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</row>
    <row r="503" spans="1:12" ht="12.75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</row>
    <row r="504" spans="1:12" ht="12.75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</row>
    <row r="505" spans="1:12" ht="12.75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</row>
    <row r="506" spans="1:12" ht="12.75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</row>
    <row r="507" spans="1:12" ht="12.75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</row>
    <row r="508" spans="1:12" ht="12.75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</row>
    <row r="509" spans="1:12" ht="12.75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</row>
    <row r="510" spans="1:12" ht="12.75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</row>
    <row r="511" spans="1:12" ht="12.75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</row>
    <row r="512" spans="1:12" ht="12.75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</row>
    <row r="513" spans="1:12" ht="12.75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</row>
    <row r="514" spans="1:12" ht="12.75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</row>
    <row r="515" spans="1:12" ht="12.75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</row>
    <row r="516" spans="1:12" ht="12.75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</row>
    <row r="517" spans="1:12" ht="12.75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</row>
    <row r="518" spans="1:12" ht="12.75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</row>
    <row r="519" spans="1:12" ht="12.75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</row>
    <row r="520" spans="1:12" ht="12.75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</row>
    <row r="521" spans="1:12" ht="12.75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</row>
    <row r="522" spans="1:12" ht="12.75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</row>
    <row r="523" spans="1:12" ht="12.75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</row>
    <row r="524" spans="1:12" ht="12.75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</row>
    <row r="525" spans="1:12" ht="12.75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</row>
    <row r="526" spans="1:12" ht="12.75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</row>
    <row r="527" spans="1:12" ht="12.75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</row>
    <row r="528" spans="1:12" ht="12.75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</row>
    <row r="529" spans="1:12" ht="12.75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</row>
    <row r="530" spans="1:12" ht="12.75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</row>
    <row r="531" spans="1:12" ht="12.75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</row>
    <row r="532" spans="1:12" ht="12.75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</row>
    <row r="533" spans="1:12" ht="12.75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</row>
    <row r="534" spans="1:12" ht="12.75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</row>
    <row r="535" spans="1:12" ht="12.75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</row>
    <row r="536" spans="1:12" ht="12.75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</row>
    <row r="537" spans="1:12" ht="12.75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</row>
    <row r="538" spans="1:12" ht="12.75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</row>
    <row r="539" spans="1:12" ht="12.75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</row>
    <row r="540" spans="1:12" ht="12.75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</row>
    <row r="541" spans="1:12" ht="12.75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</row>
    <row r="542" spans="1:12" ht="12.75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</row>
    <row r="543" spans="1:12" ht="12.75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</row>
    <row r="544" spans="1:12" ht="12.75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</row>
    <row r="545" spans="1:12" ht="12.75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</row>
    <row r="546" spans="1:12" ht="12.75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</row>
    <row r="547" spans="1:12" ht="12.75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</row>
    <row r="548" spans="1:12" ht="12.75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</row>
    <row r="549" spans="1:12" ht="12.75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</row>
    <row r="550" spans="1:12" ht="12.75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</row>
    <row r="551" spans="1:12" ht="12.75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</row>
    <row r="552" spans="1:12" ht="12.75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</row>
    <row r="553" spans="1:12" ht="12.75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</row>
    <row r="554" spans="1:12" ht="12.75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</row>
    <row r="555" spans="1:12" ht="12.75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</row>
    <row r="556" spans="1:12" ht="12.75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</row>
    <row r="557" spans="1:12" ht="12.75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</row>
    <row r="558" spans="1:12" ht="12.75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</row>
    <row r="559" spans="1:12" ht="12.75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</row>
    <row r="560" spans="1:12" ht="12.75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</row>
    <row r="561" spans="1:12" ht="12.75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</row>
    <row r="562" spans="1:12" ht="12.75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</row>
    <row r="563" spans="1:12" ht="12.75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</row>
    <row r="564" spans="1:12" ht="12.75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</row>
    <row r="565" spans="1:12" ht="12.75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</row>
    <row r="566" spans="1:12" ht="12.75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</row>
    <row r="567" spans="1:12" ht="12.75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</row>
    <row r="568" spans="1:12" ht="12.75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</row>
    <row r="569" spans="1:12" ht="12.75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</row>
    <row r="570" spans="1:12" ht="12.75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</row>
    <row r="571" spans="1:12" ht="12.75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</row>
    <row r="572" spans="1:12" ht="12.75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</row>
    <row r="573" spans="1:12" ht="12.75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</row>
    <row r="574" spans="1:12" ht="12.75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</row>
    <row r="575" spans="1:12" ht="12.75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</row>
    <row r="576" spans="1:12" ht="12.75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</row>
    <row r="577" spans="1:12" ht="12.75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</row>
    <row r="578" spans="1:12" ht="12.75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</row>
    <row r="579" spans="1:12" ht="12.75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</row>
    <row r="580" spans="1:12" ht="12.75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</row>
    <row r="581" spans="1:12" ht="12.75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</row>
    <row r="582" spans="1:12" ht="12.75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</row>
    <row r="583" spans="1:12" ht="12.75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</row>
    <row r="584" spans="1:12" ht="12.75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</row>
    <row r="585" spans="1:12" ht="12.75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</row>
    <row r="586" spans="1:12" ht="12.75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</row>
    <row r="587" spans="1:12" ht="12.75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</row>
    <row r="588" spans="1:12" ht="12.75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</row>
    <row r="589" spans="1:12" ht="12.75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</row>
    <row r="590" spans="1:12" ht="12.75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</row>
    <row r="591" spans="1:12" ht="12.75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</row>
    <row r="592" spans="1:12" ht="12.75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</row>
    <row r="593" spans="1:12" ht="12.75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</row>
    <row r="594" spans="1:12" ht="12.75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</row>
    <row r="595" spans="1:12" ht="12.75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</row>
    <row r="596" spans="1:12" ht="12.75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</row>
    <row r="597" spans="1:12" ht="12.75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</row>
    <row r="598" spans="1:12" ht="12.75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</row>
    <row r="599" spans="1:12" ht="12.75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</row>
    <row r="600" spans="1:12" ht="12.75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</row>
    <row r="601" spans="1:12" ht="12.75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</row>
    <row r="602" spans="1:12" ht="12.75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</row>
    <row r="603" spans="1:12" ht="12.75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</row>
    <row r="604" spans="1:12" ht="12.75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</row>
    <row r="605" spans="1:12" ht="12.75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</row>
    <row r="606" spans="1:12" ht="12.75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</row>
    <row r="607" spans="1:12" ht="12.75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</row>
    <row r="608" spans="1:12" ht="12.75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</row>
    <row r="609" spans="1:12" ht="12.75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</row>
    <row r="610" spans="1:12" ht="12.75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</row>
    <row r="611" spans="1:12" ht="12.75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</row>
    <row r="612" spans="1:12" ht="12.75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</row>
    <row r="613" spans="1:12" ht="12.75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</row>
    <row r="614" spans="1:12" ht="12.75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</row>
    <row r="615" spans="1:12" ht="12.75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</row>
    <row r="616" spans="1:12" ht="12.75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</row>
    <row r="617" spans="1:12" ht="12.75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</row>
    <row r="618" spans="1:12" ht="12.75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</row>
    <row r="619" spans="1:12" ht="12.75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</row>
    <row r="620" spans="1:12" ht="12.75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</row>
    <row r="621" spans="1:12" ht="12.75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</row>
    <row r="622" spans="1:12" ht="12.75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</row>
    <row r="623" spans="1:12" ht="12.75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</row>
    <row r="624" spans="1:12" ht="12.75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</row>
    <row r="625" spans="1:12" ht="12.75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</row>
    <row r="626" spans="1:12" ht="12.75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</row>
    <row r="627" spans="1:12" ht="12.75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</row>
    <row r="628" spans="1:12" ht="12.75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</row>
    <row r="629" spans="1:12" ht="12.75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</row>
    <row r="630" spans="1:12" ht="12.75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</row>
    <row r="631" spans="1:12" ht="12.75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</row>
    <row r="632" spans="1:12" ht="12.75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</row>
    <row r="633" spans="1:12" ht="12.75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</row>
    <row r="634" spans="1:12" ht="12.75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</row>
    <row r="635" spans="1:12" ht="12.75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</row>
    <row r="636" spans="1:12" ht="12.75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</row>
    <row r="637" spans="1:12" ht="12.75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</row>
    <row r="638" spans="1:12" ht="12.75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</row>
    <row r="639" spans="1:12" ht="12.75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</row>
    <row r="640" spans="1:12" ht="12.75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</row>
    <row r="641" spans="1:12" ht="12.75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</row>
    <row r="642" spans="1:12" ht="12.75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</row>
    <row r="643" spans="1:12" ht="12.75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</row>
    <row r="644" spans="1:12" ht="12.75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</row>
    <row r="645" spans="1:12" ht="12.75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</row>
    <row r="646" spans="1:12" ht="12.75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</row>
    <row r="647" spans="1:12" ht="12.75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</row>
    <row r="648" spans="1:12" ht="12.75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</row>
    <row r="649" spans="1:12" ht="12.75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</row>
    <row r="650" spans="1:12" ht="12.75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</row>
    <row r="651" spans="1:12" ht="12.75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</row>
    <row r="652" spans="1:12" ht="12.75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</row>
    <row r="653" spans="1:12" ht="12.75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</row>
    <row r="654" spans="1:12" ht="12.75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</row>
    <row r="655" spans="1:12" ht="12.75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</row>
    <row r="656" spans="1:12" ht="12.75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</row>
    <row r="657" spans="1:12" ht="12.75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</row>
    <row r="658" spans="1:12" ht="12.75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</row>
    <row r="659" spans="1:12" ht="12.75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</row>
    <row r="660" spans="1:12" ht="12.75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</row>
    <row r="661" spans="1:12" ht="12.75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</row>
    <row r="662" spans="1:12" ht="12.75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</row>
    <row r="663" spans="1:12" ht="12.75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</row>
    <row r="664" spans="1:12" ht="12.75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</row>
    <row r="665" spans="1:12" ht="12.75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</row>
    <row r="666" spans="1:12" ht="12.75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</row>
    <row r="667" spans="1:12" ht="12.75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</row>
    <row r="668" spans="1:12" ht="12.75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</row>
    <row r="669" spans="1:12" ht="12.75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</row>
    <row r="670" spans="1:12" ht="12.75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</row>
    <row r="671" spans="1:12" ht="12.75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</row>
    <row r="672" spans="1:12" ht="12.75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</row>
    <row r="673" spans="1:12" ht="12.75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</row>
    <row r="674" spans="1:12" ht="12.75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</row>
    <row r="675" spans="1:12" ht="12.75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</row>
    <row r="676" spans="1:12" ht="12.75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</row>
    <row r="677" spans="1:12" ht="12.75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</row>
    <row r="678" spans="1:12" ht="12.75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</row>
    <row r="679" spans="1:12" ht="12.75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</row>
    <row r="680" spans="1:12" ht="12.75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</row>
    <row r="681" spans="1:12" ht="12.75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</row>
    <row r="682" spans="1:12" ht="12.75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</row>
    <row r="683" spans="1:12" ht="12.75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</row>
    <row r="684" spans="1:12" ht="12.75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</row>
    <row r="685" spans="1:12" ht="12.75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</row>
    <row r="686" spans="1:12" ht="12.75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</row>
    <row r="687" spans="1:12" ht="12.75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</row>
    <row r="688" spans="1:12" ht="12.75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</row>
    <row r="689" spans="1:12" ht="12.75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</row>
    <row r="690" spans="1:12" ht="12.75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</row>
    <row r="691" spans="1:12" ht="12.75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</row>
    <row r="692" spans="1:12" ht="12.75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</row>
    <row r="693" spans="1:12" ht="12.75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</row>
    <row r="694" spans="1:12" ht="12.75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</row>
    <row r="695" spans="1:12" ht="12.75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</row>
    <row r="696" spans="1:12" ht="12.75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</row>
    <row r="697" spans="1:12" ht="12.75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</row>
    <row r="698" spans="1:12" ht="12.75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</row>
    <row r="699" spans="1:12" ht="12.75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</row>
    <row r="700" spans="1:12" ht="12.75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</row>
    <row r="701" spans="1:12" ht="12.75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</row>
    <row r="702" spans="1:12" ht="12.75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</row>
    <row r="703" spans="1:12" ht="12.75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</row>
    <row r="704" spans="1:12" ht="12.75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</row>
    <row r="705" spans="1:12" ht="12.75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</row>
    <row r="706" spans="1:12" ht="12.75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</row>
    <row r="707" spans="1:12" ht="12.75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</row>
    <row r="708" spans="1:12" ht="12.75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</row>
    <row r="709" spans="1:12" ht="12.75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</row>
    <row r="710" spans="1:12" ht="12.75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</row>
    <row r="711" spans="1:12" ht="12.75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</row>
    <row r="712" spans="1:12" ht="12.75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</row>
    <row r="713" spans="1:12" ht="12.75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</row>
    <row r="714" spans="1:12" ht="12.75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</row>
    <row r="715" spans="1:12" ht="12.75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</row>
    <row r="716" spans="1:12" ht="12.75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</row>
    <row r="717" spans="1:12" ht="12.75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</row>
    <row r="718" spans="1:12" ht="12.75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</row>
    <row r="719" spans="1:12" ht="12.75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</row>
    <row r="720" spans="1:12" ht="12.75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</row>
    <row r="721" spans="1:12" ht="12.75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</row>
    <row r="722" spans="1:12" ht="12.75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</row>
    <row r="723" spans="1:12" ht="12.75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</row>
    <row r="724" spans="1:12" ht="12.75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</row>
    <row r="725" spans="1:12" ht="12.75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</row>
    <row r="726" spans="1:12" ht="12.75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</row>
    <row r="727" spans="1:12" ht="12.75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</row>
    <row r="728" spans="1:12" ht="12.75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</row>
    <row r="729" spans="1:12" ht="12.75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</row>
    <row r="730" spans="1:12" ht="12.75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</row>
    <row r="731" spans="1:12" ht="12.75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</row>
    <row r="732" spans="1:12" ht="12.75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</row>
    <row r="733" spans="1:12" ht="12.75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</row>
    <row r="734" spans="1:12" ht="12.75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</row>
    <row r="735" spans="1:12" ht="12.75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</row>
    <row r="736" spans="1:12" ht="12.75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</row>
    <row r="737" spans="1:12" ht="12.75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</row>
    <row r="738" spans="1:12" ht="12.75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</row>
    <row r="739" spans="1:12" ht="12.75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</row>
    <row r="740" spans="1:12" ht="12.75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</row>
    <row r="741" spans="1:12" ht="12.75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</row>
    <row r="742" spans="1:12" ht="12.75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</row>
    <row r="743" spans="1:12" ht="12.75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</row>
    <row r="744" spans="1:12" ht="12.75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</row>
    <row r="745" spans="1:12" ht="12.75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</row>
    <row r="746" spans="1:12" ht="12.75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</row>
    <row r="747" spans="1:12" ht="12.75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</row>
    <row r="748" spans="1:12" ht="12.75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</row>
    <row r="749" spans="1:12" ht="12.75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</row>
    <row r="750" spans="1:12" ht="12.75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</row>
    <row r="751" spans="1:12" ht="12.75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</row>
    <row r="752" spans="1:12" ht="12.75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</row>
    <row r="753" spans="1:12" ht="12.75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</row>
    <row r="754" spans="1:12" ht="12.75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</row>
    <row r="755" spans="1:12" ht="12.75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</row>
    <row r="756" spans="1:12" ht="12.75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</row>
    <row r="757" spans="1:12" ht="12.75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</row>
    <row r="758" spans="1:12" ht="12.75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</row>
    <row r="759" spans="1:12" ht="12.75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</row>
    <row r="760" spans="1:12" ht="12.75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</row>
    <row r="761" spans="1:12" ht="12.75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</row>
    <row r="762" spans="1:12" ht="12.75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</row>
    <row r="763" spans="1:12" ht="12.75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</row>
    <row r="764" spans="1:12" ht="12.75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</row>
    <row r="765" spans="1:12" ht="12.75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</row>
    <row r="766" spans="1:12" ht="12.75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</row>
    <row r="767" spans="1:12" ht="12.75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</row>
    <row r="768" spans="1:12" ht="12.75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</row>
    <row r="769" spans="1:12" ht="12.75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</row>
    <row r="770" spans="1:12" ht="12.75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</row>
    <row r="771" spans="1:12" ht="12.75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</row>
    <row r="772" spans="1:12" ht="12.75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</row>
    <row r="773" spans="1:12" ht="12.75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</row>
    <row r="774" spans="1:12" ht="12.75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</row>
    <row r="775" spans="1:12" ht="12.75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</row>
    <row r="776" spans="1:12" ht="12.75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</row>
    <row r="777" spans="1:12" ht="12.75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</row>
    <row r="778" spans="1:12" ht="12.75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</row>
    <row r="779" spans="1:12" ht="12.75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</row>
    <row r="780" spans="1:12" ht="12.75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</row>
    <row r="781" spans="1:12" ht="12.75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</row>
    <row r="782" spans="1:12" ht="12.75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</row>
    <row r="783" spans="1:12" ht="12.75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</row>
    <row r="784" spans="1:12" ht="12.75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</row>
    <row r="785" spans="1:12" ht="12.75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</row>
    <row r="786" spans="1:12" ht="12.75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</row>
    <row r="787" spans="1:12" ht="12.75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</row>
    <row r="788" spans="1:12" ht="12.75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</row>
    <row r="789" spans="1:12" ht="12.75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</row>
    <row r="790" spans="1:12" ht="12.75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</row>
    <row r="791" spans="1:12" ht="12.75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</row>
    <row r="792" spans="1:12" ht="12.75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</row>
    <row r="793" spans="1:12" ht="12.75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</row>
    <row r="794" spans="1:12" ht="12.75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</row>
    <row r="795" spans="1:12" ht="12.75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</row>
    <row r="796" spans="1:12" ht="12.75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</row>
    <row r="797" spans="1:12" ht="12.75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</row>
    <row r="798" spans="1:12" ht="12.75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</row>
    <row r="799" spans="1:12" ht="12.75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</row>
    <row r="800" spans="1:12" ht="12.75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</row>
    <row r="801" spans="1:12" ht="12.75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</row>
    <row r="802" spans="1:12" ht="12.75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</row>
    <row r="803" spans="1:12" ht="12.75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</row>
    <row r="804" spans="1:12" ht="12.75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</row>
    <row r="805" spans="1:12" ht="12.75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</row>
    <row r="806" spans="1:12" ht="12.75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</row>
    <row r="807" spans="1:12" ht="12.75">
      <c r="A807" s="11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</row>
    <row r="808" spans="1:12" ht="12.75">
      <c r="A808" s="11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</row>
    <row r="809" spans="1:12" ht="12.75">
      <c r="A809" s="11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</row>
    <row r="810" spans="1:12" ht="12.75">
      <c r="A810" s="11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</row>
    <row r="811" spans="1:12" ht="12.75">
      <c r="A811" s="11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</row>
    <row r="812" spans="1:12" ht="12.75">
      <c r="A812" s="11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</row>
    <row r="813" spans="1:12" ht="12.75">
      <c r="A813" s="11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</row>
    <row r="814" spans="1:12" ht="12.75">
      <c r="A814" s="11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</row>
    <row r="815" spans="1:12" ht="12.75">
      <c r="A815" s="11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</row>
    <row r="816" spans="1:12" ht="12.75">
      <c r="A816" s="11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</row>
    <row r="817" spans="1:12" ht="12.75">
      <c r="A817" s="11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</row>
    <row r="818" spans="1:12" ht="12.75">
      <c r="A818" s="11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</row>
    <row r="819" spans="1:12" ht="12.75">
      <c r="A819" s="11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</row>
    <row r="820" spans="1:12" ht="12.75">
      <c r="A820" s="11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</row>
    <row r="821" spans="1:12" ht="12.75">
      <c r="A821" s="11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</row>
    <row r="822" spans="1:12" ht="12.75">
      <c r="A822" s="11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</row>
    <row r="823" spans="1:12" ht="12.75">
      <c r="A823" s="11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</row>
    <row r="824" spans="1:12" ht="12.75">
      <c r="A824" s="11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</row>
    <row r="825" spans="1:12" ht="12.75">
      <c r="A825" s="11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</row>
    <row r="826" spans="1:12" ht="12.75">
      <c r="A826" s="11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</row>
    <row r="827" spans="1:12" ht="12.75">
      <c r="A827" s="11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</row>
    <row r="828" spans="1:12" ht="12.75">
      <c r="A828" s="11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</row>
    <row r="829" spans="1:12" ht="12.75">
      <c r="A829" s="11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</row>
    <row r="830" spans="1:12" ht="12.75">
      <c r="A830" s="11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</row>
    <row r="831" spans="1:12" ht="12.75">
      <c r="A831" s="11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</row>
    <row r="832" spans="1:12" ht="12.75">
      <c r="A832" s="11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</row>
    <row r="833" spans="1:12" ht="12.75">
      <c r="A833" s="11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</row>
    <row r="834" spans="1:12" ht="12.75">
      <c r="A834" s="11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</row>
    <row r="835" spans="1:12" ht="12.75">
      <c r="A835" s="11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</row>
    <row r="836" spans="1:12" ht="12.75">
      <c r="A836" s="11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</row>
    <row r="837" spans="1:12" ht="12.75">
      <c r="A837" s="11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</row>
    <row r="838" spans="1:12" ht="12.75">
      <c r="A838" s="11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</row>
    <row r="839" spans="1:12" ht="12.75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</row>
    <row r="840" spans="1:12" ht="12.75">
      <c r="A840" s="11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</row>
    <row r="841" spans="1:12" ht="12.75">
      <c r="A841" s="11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</row>
    <row r="842" spans="1:12" ht="12.75">
      <c r="A842" s="11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</row>
    <row r="843" spans="1:12" ht="12.75">
      <c r="A843" s="11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</row>
    <row r="844" spans="1:12" ht="12.75">
      <c r="A844" s="11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</row>
    <row r="845" spans="1:12" ht="12.75">
      <c r="A845" s="11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</row>
    <row r="846" spans="1:12" ht="12.75">
      <c r="A846" s="11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</row>
    <row r="847" spans="1:12" ht="12.75">
      <c r="A847" s="11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</row>
    <row r="848" spans="1:12" ht="12.75">
      <c r="A848" s="11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</row>
    <row r="849" spans="1:12" ht="12.75">
      <c r="A849" s="11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</row>
    <row r="850" spans="1:12" ht="12.75">
      <c r="A850" s="11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</row>
    <row r="851" spans="1:12" ht="12.75">
      <c r="A851" s="11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</row>
    <row r="852" spans="1:12" ht="12.75">
      <c r="A852" s="11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</row>
    <row r="853" spans="1:12" ht="12.75">
      <c r="A853" s="11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</row>
    <row r="854" spans="1:12" ht="12.75">
      <c r="A854" s="11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</row>
    <row r="855" spans="1:12" ht="12.75">
      <c r="A855" s="11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</row>
    <row r="856" spans="1:12" ht="12.75">
      <c r="A856" s="11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</row>
    <row r="857" spans="1:12" ht="12.75">
      <c r="A857" s="11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</row>
    <row r="858" spans="1:12" ht="12.75">
      <c r="A858" s="11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</row>
    <row r="859" spans="1:12" ht="12.75">
      <c r="A859" s="11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</row>
    <row r="860" spans="1:12" ht="12.75">
      <c r="A860" s="11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</row>
    <row r="861" spans="1:12" ht="12.75">
      <c r="A861" s="11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</row>
    <row r="862" spans="1:12" ht="12.75">
      <c r="A862" s="11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</row>
    <row r="863" spans="1:12" ht="12.75">
      <c r="A863" s="11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</row>
    <row r="864" spans="1:12" ht="12.75">
      <c r="A864" s="11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</row>
    <row r="865" spans="1:12" ht="12.75">
      <c r="A865" s="11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</row>
    <row r="866" spans="1:12" ht="12.75">
      <c r="A866" s="11"/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</row>
    <row r="867" spans="1:12" ht="12.75">
      <c r="A867" s="11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</row>
    <row r="868" spans="1:12" ht="12.75">
      <c r="A868" s="11"/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</row>
    <row r="869" spans="1:12" ht="12.75">
      <c r="A869" s="11"/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</row>
    <row r="870" spans="1:12" ht="12.75">
      <c r="A870" s="11"/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</row>
    <row r="871" spans="1:12" ht="12.75">
      <c r="A871" s="11"/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</row>
    <row r="872" spans="1:12" ht="12.75">
      <c r="A872" s="11"/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</row>
    <row r="873" spans="1:12" ht="12.75">
      <c r="A873" s="11"/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</row>
    <row r="874" spans="1:12" ht="12.75">
      <c r="A874" s="11"/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</row>
    <row r="875" spans="1:12" ht="12.75">
      <c r="A875" s="11"/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</row>
    <row r="876" spans="1:12" ht="12.75">
      <c r="A876" s="11"/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</row>
    <row r="877" spans="1:12" ht="12.75">
      <c r="A877" s="11"/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</row>
    <row r="878" spans="1:12" ht="12.75">
      <c r="A878" s="11"/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</row>
    <row r="879" spans="1:12" ht="12.75">
      <c r="A879" s="11"/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</row>
    <row r="880" spans="1:12" ht="12.75">
      <c r="A880" s="11"/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</row>
    <row r="881" spans="1:12" ht="12.75">
      <c r="A881" s="11"/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</row>
    <row r="882" spans="1:12" ht="12.75">
      <c r="A882" s="11"/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</row>
    <row r="883" spans="1:12" ht="12.75">
      <c r="A883" s="11"/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</row>
    <row r="884" spans="1:12" ht="12.75">
      <c r="A884" s="11"/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</row>
    <row r="885" spans="1:12" ht="12.75">
      <c r="A885" s="11"/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</row>
    <row r="886" spans="1:12" ht="12.75">
      <c r="A886" s="11"/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</row>
    <row r="887" spans="1:12" ht="12.75">
      <c r="A887" s="11"/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</row>
    <row r="888" spans="1:12" ht="12.75">
      <c r="A888" s="11"/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</row>
    <row r="889" spans="1:12" ht="12.75">
      <c r="A889" s="11"/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</row>
    <row r="890" spans="1:12" ht="12.75">
      <c r="A890" s="11"/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11"/>
    </row>
    <row r="891" spans="1:12" ht="12.75">
      <c r="A891" s="11"/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11"/>
    </row>
    <row r="892" spans="1:12" ht="12.75">
      <c r="A892" s="11"/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11"/>
    </row>
    <row r="893" spans="1:12" ht="12.75">
      <c r="A893" s="11"/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11"/>
    </row>
    <row r="894" spans="1:12" ht="12.75">
      <c r="A894" s="11"/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</row>
    <row r="895" spans="1:12" ht="12.75">
      <c r="A895" s="11"/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11"/>
    </row>
    <row r="896" spans="1:12" ht="12.75">
      <c r="A896" s="11"/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11"/>
    </row>
    <row r="897" spans="1:12" ht="12.75">
      <c r="A897" s="11"/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11"/>
    </row>
    <row r="898" spans="1:12" ht="12.75">
      <c r="A898" s="11"/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11"/>
    </row>
    <row r="899" spans="1:12" ht="12.75">
      <c r="A899" s="11"/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11"/>
    </row>
    <row r="900" spans="1:12" ht="12.75">
      <c r="A900" s="11"/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11"/>
    </row>
    <row r="901" spans="1:12" ht="12.75">
      <c r="A901" s="11"/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</row>
    <row r="902" spans="1:12" ht="12.75">
      <c r="A902" s="11"/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11"/>
    </row>
    <row r="903" spans="1:12" ht="12.75">
      <c r="A903" s="11"/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</row>
    <row r="904" spans="1:12" ht="12.75">
      <c r="A904" s="11"/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</row>
    <row r="905" spans="1:12" ht="12.75">
      <c r="A905" s="11"/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11"/>
    </row>
    <row r="906" spans="1:12" ht="12.75">
      <c r="A906" s="11"/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11"/>
    </row>
    <row r="907" spans="1:12" ht="12.75">
      <c r="A907" s="11"/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</row>
    <row r="908" spans="1:12" ht="12.75">
      <c r="A908" s="11"/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</row>
    <row r="909" spans="1:12" ht="12.75">
      <c r="A909" s="11"/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11"/>
    </row>
    <row r="910" spans="1:12" ht="12.75">
      <c r="A910" s="11"/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11"/>
    </row>
    <row r="911" spans="1:12" ht="12.75">
      <c r="A911" s="11"/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</row>
    <row r="912" spans="1:12" ht="12.75">
      <c r="A912" s="11"/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</row>
    <row r="913" spans="1:12" ht="12.75">
      <c r="A913" s="11"/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</row>
    <row r="914" spans="1:12" ht="12.75">
      <c r="A914" s="11"/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11"/>
    </row>
    <row r="915" spans="1:12" ht="12.75">
      <c r="A915" s="11"/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11"/>
    </row>
    <row r="916" spans="1:12" ht="12.75">
      <c r="A916" s="11"/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11"/>
    </row>
    <row r="917" spans="1:12" ht="12.75">
      <c r="A917" s="11"/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L917" s="11"/>
    </row>
    <row r="918" spans="1:12" ht="12.75">
      <c r="A918" s="11"/>
      <c r="B918" s="11"/>
      <c r="C918" s="11"/>
      <c r="D918" s="11"/>
      <c r="E918" s="11"/>
      <c r="F918" s="11"/>
      <c r="G918" s="11"/>
      <c r="H918" s="11"/>
      <c r="I918" s="11"/>
      <c r="J918" s="11"/>
      <c r="K918" s="11"/>
      <c r="L918" s="11"/>
    </row>
    <row r="919" spans="1:12" ht="12.75">
      <c r="A919" s="11"/>
      <c r="B919" s="11"/>
      <c r="C919" s="11"/>
      <c r="D919" s="11"/>
      <c r="E919" s="11"/>
      <c r="F919" s="11"/>
      <c r="G919" s="11"/>
      <c r="H919" s="11"/>
      <c r="I919" s="11"/>
      <c r="J919" s="11"/>
      <c r="K919" s="11"/>
      <c r="L919" s="11"/>
    </row>
    <row r="920" spans="1:12" ht="12.75">
      <c r="A920" s="11"/>
      <c r="B920" s="11"/>
      <c r="C920" s="11"/>
      <c r="D920" s="11"/>
      <c r="E920" s="11"/>
      <c r="F920" s="11"/>
      <c r="G920" s="11"/>
      <c r="H920" s="11"/>
      <c r="I920" s="11"/>
      <c r="J920" s="11"/>
      <c r="K920" s="11"/>
      <c r="L920" s="11"/>
    </row>
    <row r="921" spans="1:12" ht="12.75">
      <c r="A921" s="11"/>
      <c r="B921" s="11"/>
      <c r="C921" s="11"/>
      <c r="D921" s="11"/>
      <c r="E921" s="11"/>
      <c r="F921" s="11"/>
      <c r="G921" s="11"/>
      <c r="H921" s="11"/>
      <c r="I921" s="11"/>
      <c r="J921" s="11"/>
      <c r="K921" s="11"/>
      <c r="L921" s="11"/>
    </row>
    <row r="922" spans="1:12" ht="12.75">
      <c r="A922" s="11"/>
      <c r="B922" s="11"/>
      <c r="C922" s="11"/>
      <c r="D922" s="11"/>
      <c r="E922" s="11"/>
      <c r="F922" s="11"/>
      <c r="G922" s="11"/>
      <c r="H922" s="11"/>
      <c r="I922" s="11"/>
      <c r="J922" s="11"/>
      <c r="K922" s="11"/>
      <c r="L922" s="11"/>
    </row>
    <row r="923" spans="1:12" ht="12.75">
      <c r="A923" s="11"/>
      <c r="B923" s="11"/>
      <c r="C923" s="11"/>
      <c r="D923" s="11"/>
      <c r="E923" s="11"/>
      <c r="F923" s="11"/>
      <c r="G923" s="11"/>
      <c r="H923" s="11"/>
      <c r="I923" s="11"/>
      <c r="J923" s="11"/>
      <c r="K923" s="11"/>
      <c r="L923" s="11"/>
    </row>
    <row r="924" spans="1:12" ht="12.75">
      <c r="A924" s="11"/>
      <c r="B924" s="11"/>
      <c r="C924" s="11"/>
      <c r="D924" s="11"/>
      <c r="E924" s="11"/>
      <c r="F924" s="11"/>
      <c r="G924" s="11"/>
      <c r="H924" s="11"/>
      <c r="I924" s="11"/>
      <c r="J924" s="11"/>
      <c r="K924" s="11"/>
      <c r="L924" s="11"/>
    </row>
    <row r="925" spans="1:12" ht="12.75">
      <c r="A925" s="11"/>
      <c r="B925" s="11"/>
      <c r="C925" s="11"/>
      <c r="D925" s="11"/>
      <c r="E925" s="11"/>
      <c r="F925" s="11"/>
      <c r="G925" s="11"/>
      <c r="H925" s="11"/>
      <c r="I925" s="11"/>
      <c r="J925" s="11"/>
      <c r="K925" s="11"/>
      <c r="L925" s="11"/>
    </row>
    <row r="926" spans="1:12" ht="12.75">
      <c r="A926" s="11"/>
      <c r="B926" s="11"/>
      <c r="C926" s="11"/>
      <c r="D926" s="11"/>
      <c r="E926" s="11"/>
      <c r="F926" s="11"/>
      <c r="G926" s="11"/>
      <c r="H926" s="11"/>
      <c r="I926" s="11"/>
      <c r="J926" s="11"/>
      <c r="K926" s="11"/>
      <c r="L926" s="11"/>
    </row>
    <row r="927" spans="1:12" ht="12.75">
      <c r="A927" s="11"/>
      <c r="B927" s="11"/>
      <c r="C927" s="11"/>
      <c r="D927" s="11"/>
      <c r="E927" s="11"/>
      <c r="F927" s="11"/>
      <c r="G927" s="11"/>
      <c r="H927" s="11"/>
      <c r="I927" s="11"/>
      <c r="J927" s="11"/>
      <c r="K927" s="11"/>
      <c r="L927" s="11"/>
    </row>
    <row r="928" spans="1:12" ht="12.75">
      <c r="A928" s="11"/>
      <c r="B928" s="11"/>
      <c r="C928" s="11"/>
      <c r="D928" s="11"/>
      <c r="E928" s="11"/>
      <c r="F928" s="11"/>
      <c r="G928" s="11"/>
      <c r="H928" s="11"/>
      <c r="I928" s="11"/>
      <c r="J928" s="11"/>
      <c r="K928" s="11"/>
      <c r="L928" s="11"/>
    </row>
    <row r="929" spans="1:12" ht="12.75">
      <c r="A929" s="11"/>
      <c r="B929" s="11"/>
      <c r="C929" s="11"/>
      <c r="D929" s="11"/>
      <c r="E929" s="11"/>
      <c r="F929" s="11"/>
      <c r="G929" s="11"/>
      <c r="H929" s="11"/>
      <c r="I929" s="11"/>
      <c r="J929" s="11"/>
      <c r="K929" s="11"/>
      <c r="L929" s="11"/>
    </row>
    <row r="930" spans="1:12" ht="12.75">
      <c r="A930" s="11"/>
      <c r="B930" s="11"/>
      <c r="C930" s="11"/>
      <c r="D930" s="11"/>
      <c r="E930" s="11"/>
      <c r="F930" s="11"/>
      <c r="G930" s="11"/>
      <c r="H930" s="11"/>
      <c r="I930" s="11"/>
      <c r="J930" s="11"/>
      <c r="K930" s="11"/>
      <c r="L930" s="11"/>
    </row>
    <row r="931" spans="1:12" ht="12.75">
      <c r="A931" s="11"/>
      <c r="B931" s="11"/>
      <c r="C931" s="11"/>
      <c r="D931" s="11"/>
      <c r="E931" s="11"/>
      <c r="F931" s="11"/>
      <c r="G931" s="11"/>
      <c r="H931" s="11"/>
      <c r="I931" s="11"/>
      <c r="J931" s="11"/>
      <c r="K931" s="11"/>
      <c r="L931" s="11"/>
    </row>
    <row r="932" spans="1:12" ht="12.75">
      <c r="A932" s="11"/>
      <c r="B932" s="11"/>
      <c r="C932" s="11"/>
      <c r="D932" s="11"/>
      <c r="E932" s="11"/>
      <c r="F932" s="11"/>
      <c r="G932" s="11"/>
      <c r="H932" s="11"/>
      <c r="I932" s="11"/>
      <c r="J932" s="11"/>
      <c r="K932" s="11"/>
      <c r="L932" s="11"/>
    </row>
    <row r="933" spans="1:12" ht="12.75">
      <c r="A933" s="11"/>
      <c r="B933" s="11"/>
      <c r="C933" s="11"/>
      <c r="D933" s="11"/>
      <c r="E933" s="11"/>
      <c r="F933" s="11"/>
      <c r="G933" s="11"/>
      <c r="H933" s="11"/>
      <c r="I933" s="11"/>
      <c r="J933" s="11"/>
      <c r="K933" s="11"/>
      <c r="L933" s="11"/>
    </row>
    <row r="934" spans="1:12" ht="12.75">
      <c r="A934" s="11"/>
      <c r="B934" s="11"/>
      <c r="C934" s="11"/>
      <c r="D934" s="11"/>
      <c r="E934" s="11"/>
      <c r="F934" s="11"/>
      <c r="G934" s="11"/>
      <c r="H934" s="11"/>
      <c r="I934" s="11"/>
      <c r="J934" s="11"/>
      <c r="K934" s="11"/>
      <c r="L934" s="11"/>
    </row>
    <row r="935" spans="1:12" ht="12.75">
      <c r="A935" s="11"/>
      <c r="B935" s="11"/>
      <c r="C935" s="11"/>
      <c r="D935" s="11"/>
      <c r="E935" s="11"/>
      <c r="F935" s="11"/>
      <c r="G935" s="11"/>
      <c r="H935" s="11"/>
      <c r="I935" s="11"/>
      <c r="J935" s="11"/>
      <c r="K935" s="11"/>
      <c r="L935" s="11"/>
    </row>
    <row r="936" spans="1:12" ht="12.75">
      <c r="A936" s="11"/>
      <c r="B936" s="11"/>
      <c r="C936" s="11"/>
      <c r="D936" s="11"/>
      <c r="E936" s="11"/>
      <c r="F936" s="11"/>
      <c r="G936" s="11"/>
      <c r="H936" s="11"/>
      <c r="I936" s="11"/>
      <c r="J936" s="11"/>
      <c r="K936" s="11"/>
      <c r="L936" s="11"/>
    </row>
    <row r="937" spans="1:12" ht="12.75">
      <c r="A937" s="11"/>
      <c r="B937" s="11"/>
      <c r="C937" s="11"/>
      <c r="D937" s="11"/>
      <c r="E937" s="11"/>
      <c r="F937" s="11"/>
      <c r="G937" s="11"/>
      <c r="H937" s="11"/>
      <c r="I937" s="11"/>
      <c r="J937" s="11"/>
      <c r="K937" s="11"/>
      <c r="L937" s="11"/>
    </row>
    <row r="938" spans="1:12" ht="12.75">
      <c r="A938" s="11"/>
      <c r="B938" s="11"/>
      <c r="C938" s="11"/>
      <c r="D938" s="11"/>
      <c r="E938" s="11"/>
      <c r="F938" s="11"/>
      <c r="G938" s="11"/>
      <c r="H938" s="11"/>
      <c r="I938" s="11"/>
      <c r="J938" s="11"/>
      <c r="K938" s="11"/>
      <c r="L938" s="11"/>
    </row>
    <row r="939" spans="1:12" ht="12.75">
      <c r="A939" s="11"/>
      <c r="B939" s="11"/>
      <c r="C939" s="11"/>
      <c r="D939" s="11"/>
      <c r="E939" s="11"/>
      <c r="F939" s="11"/>
      <c r="G939" s="11"/>
      <c r="H939" s="11"/>
      <c r="I939" s="11"/>
      <c r="J939" s="11"/>
      <c r="K939" s="11"/>
      <c r="L939" s="11"/>
    </row>
    <row r="940" spans="1:12" ht="12.75">
      <c r="A940" s="11"/>
      <c r="B940" s="11"/>
      <c r="C940" s="11"/>
      <c r="D940" s="11"/>
      <c r="E940" s="11"/>
      <c r="F940" s="11"/>
      <c r="G940" s="11"/>
      <c r="H940" s="11"/>
      <c r="I940" s="11"/>
      <c r="J940" s="11"/>
      <c r="K940" s="11"/>
      <c r="L940" s="11"/>
    </row>
    <row r="941" spans="1:12" ht="12.75">
      <c r="A941" s="11"/>
      <c r="B941" s="11"/>
      <c r="C941" s="11"/>
      <c r="D941" s="11"/>
      <c r="E941" s="11"/>
      <c r="F941" s="11"/>
      <c r="G941" s="11"/>
      <c r="H941" s="11"/>
      <c r="I941" s="11"/>
      <c r="J941" s="11"/>
      <c r="K941" s="11"/>
      <c r="L941" s="11"/>
    </row>
    <row r="942" spans="1:12" ht="12.75">
      <c r="A942" s="11"/>
      <c r="B942" s="11"/>
      <c r="C942" s="11"/>
      <c r="D942" s="11"/>
      <c r="E942" s="11"/>
      <c r="F942" s="11"/>
      <c r="G942" s="11"/>
      <c r="H942" s="11"/>
      <c r="I942" s="11"/>
      <c r="J942" s="11"/>
      <c r="K942" s="11"/>
      <c r="L942" s="11"/>
    </row>
    <row r="943" spans="1:12" ht="12.75">
      <c r="A943" s="11"/>
      <c r="B943" s="11"/>
      <c r="C943" s="11"/>
      <c r="D943" s="11"/>
      <c r="E943" s="11"/>
      <c r="F943" s="11"/>
      <c r="G943" s="11"/>
      <c r="H943" s="11"/>
      <c r="I943" s="11"/>
      <c r="J943" s="11"/>
      <c r="K943" s="11"/>
      <c r="L943" s="11"/>
    </row>
    <row r="944" spans="1:12" ht="12.75">
      <c r="A944" s="11"/>
      <c r="B944" s="11"/>
      <c r="C944" s="11"/>
      <c r="D944" s="11"/>
      <c r="E944" s="11"/>
      <c r="F944" s="11"/>
      <c r="G944" s="11"/>
      <c r="H944" s="11"/>
      <c r="I944" s="11"/>
      <c r="J944" s="11"/>
      <c r="K944" s="11"/>
      <c r="L944" s="11"/>
    </row>
    <row r="945" spans="1:12" ht="12.75">
      <c r="A945" s="11"/>
      <c r="B945" s="11"/>
      <c r="C945" s="11"/>
      <c r="D945" s="11"/>
      <c r="E945" s="11"/>
      <c r="F945" s="11"/>
      <c r="G945" s="11"/>
      <c r="H945" s="11"/>
      <c r="I945" s="11"/>
      <c r="J945" s="11"/>
      <c r="K945" s="11"/>
      <c r="L945" s="11"/>
    </row>
    <row r="946" spans="1:12" ht="12.75">
      <c r="A946" s="11"/>
      <c r="B946" s="11"/>
      <c r="C946" s="11"/>
      <c r="D946" s="11"/>
      <c r="E946" s="11"/>
      <c r="F946" s="11"/>
      <c r="G946" s="11"/>
      <c r="H946" s="11"/>
      <c r="I946" s="11"/>
      <c r="J946" s="11"/>
      <c r="K946" s="11"/>
      <c r="L946" s="11"/>
    </row>
    <row r="947" spans="1:12" ht="12.75">
      <c r="A947" s="11"/>
      <c r="B947" s="11"/>
      <c r="C947" s="11"/>
      <c r="D947" s="11"/>
      <c r="E947" s="11"/>
      <c r="F947" s="11"/>
      <c r="G947" s="11"/>
      <c r="H947" s="11"/>
      <c r="I947" s="11"/>
      <c r="J947" s="11"/>
      <c r="K947" s="11"/>
      <c r="L947" s="11"/>
    </row>
    <row r="948" spans="1:12" ht="12.75">
      <c r="A948" s="11"/>
      <c r="B948" s="11"/>
      <c r="C948" s="11"/>
      <c r="D948" s="11"/>
      <c r="E948" s="11"/>
      <c r="F948" s="11"/>
      <c r="G948" s="11"/>
      <c r="H948" s="11"/>
      <c r="I948" s="11"/>
      <c r="J948" s="11"/>
      <c r="K948" s="11"/>
      <c r="L948" s="11"/>
    </row>
    <row r="949" spans="1:12" ht="12.75">
      <c r="A949" s="11"/>
      <c r="B949" s="11"/>
      <c r="C949" s="11"/>
      <c r="D949" s="11"/>
      <c r="E949" s="11"/>
      <c r="F949" s="11"/>
      <c r="G949" s="11"/>
      <c r="H949" s="11"/>
      <c r="I949" s="11"/>
      <c r="J949" s="11"/>
      <c r="K949" s="11"/>
      <c r="L949" s="11"/>
    </row>
    <row r="950" spans="1:12" ht="12.75">
      <c r="A950" s="11"/>
      <c r="B950" s="11"/>
      <c r="C950" s="11"/>
      <c r="D950" s="11"/>
      <c r="E950" s="11"/>
      <c r="F950" s="11"/>
      <c r="G950" s="11"/>
      <c r="H950" s="11"/>
      <c r="I950" s="11"/>
      <c r="J950" s="11"/>
      <c r="K950" s="11"/>
      <c r="L950" s="11"/>
    </row>
    <row r="951" spans="1:12" ht="12.75">
      <c r="A951" s="11"/>
      <c r="B951" s="11"/>
      <c r="C951" s="11"/>
      <c r="D951" s="11"/>
      <c r="E951" s="11"/>
      <c r="F951" s="11"/>
      <c r="G951" s="11"/>
      <c r="H951" s="11"/>
      <c r="I951" s="11"/>
      <c r="J951" s="11"/>
      <c r="K951" s="11"/>
      <c r="L951" s="11"/>
    </row>
    <row r="952" spans="1:12" ht="12.75">
      <c r="A952" s="11"/>
      <c r="B952" s="11"/>
      <c r="C952" s="11"/>
      <c r="D952" s="11"/>
      <c r="E952" s="11"/>
      <c r="F952" s="11"/>
      <c r="G952" s="11"/>
      <c r="H952" s="11"/>
      <c r="I952" s="11"/>
      <c r="J952" s="11"/>
      <c r="K952" s="11"/>
      <c r="L952" s="11"/>
    </row>
    <row r="953" spans="1:12" ht="12.75">
      <c r="A953" s="11"/>
      <c r="B953" s="11"/>
      <c r="C953" s="11"/>
      <c r="D953" s="11"/>
      <c r="E953" s="11"/>
      <c r="F953" s="11"/>
      <c r="G953" s="11"/>
      <c r="H953" s="11"/>
      <c r="I953" s="11"/>
      <c r="J953" s="11"/>
      <c r="K953" s="11"/>
      <c r="L953" s="11"/>
    </row>
    <row r="954" spans="1:12" ht="12.75">
      <c r="A954" s="11"/>
      <c r="B954" s="11"/>
      <c r="C954" s="11"/>
      <c r="D954" s="11"/>
      <c r="E954" s="11"/>
      <c r="F954" s="11"/>
      <c r="G954" s="11"/>
      <c r="H954" s="11"/>
      <c r="I954" s="11"/>
      <c r="J954" s="11"/>
      <c r="K954" s="11"/>
      <c r="L954" s="11"/>
    </row>
    <row r="955" spans="1:12" ht="12.75">
      <c r="A955" s="11"/>
      <c r="B955" s="11"/>
      <c r="C955" s="11"/>
      <c r="D955" s="11"/>
      <c r="E955" s="11"/>
      <c r="F955" s="11"/>
      <c r="G955" s="11"/>
      <c r="H955" s="11"/>
      <c r="I955" s="11"/>
      <c r="J955" s="11"/>
      <c r="K955" s="11"/>
      <c r="L955" s="11"/>
    </row>
    <row r="956" spans="1:12" ht="12.75">
      <c r="A956" s="11"/>
      <c r="B956" s="11"/>
      <c r="C956" s="11"/>
      <c r="D956" s="11"/>
      <c r="E956" s="11"/>
      <c r="F956" s="11"/>
      <c r="G956" s="11"/>
      <c r="H956" s="11"/>
      <c r="I956" s="11"/>
      <c r="J956" s="11"/>
      <c r="K956" s="11"/>
      <c r="L956" s="11"/>
    </row>
    <row r="957" spans="1:12" ht="12.75">
      <c r="A957" s="11"/>
      <c r="B957" s="11"/>
      <c r="C957" s="11"/>
      <c r="D957" s="11"/>
      <c r="E957" s="11"/>
      <c r="F957" s="11"/>
      <c r="G957" s="11"/>
      <c r="H957" s="11"/>
      <c r="I957" s="11"/>
      <c r="J957" s="11"/>
      <c r="K957" s="11"/>
      <c r="L957" s="11"/>
    </row>
    <row r="958" spans="1:12" ht="12.75">
      <c r="A958" s="11"/>
      <c r="B958" s="11"/>
      <c r="C958" s="11"/>
      <c r="D958" s="11"/>
      <c r="E958" s="11"/>
      <c r="F958" s="11"/>
      <c r="G958" s="11"/>
      <c r="H958" s="11"/>
      <c r="I958" s="11"/>
      <c r="J958" s="11"/>
      <c r="K958" s="11"/>
      <c r="L958" s="11"/>
    </row>
    <row r="959" spans="1:12" ht="12.75">
      <c r="A959" s="11"/>
      <c r="B959" s="11"/>
      <c r="C959" s="11"/>
      <c r="D959" s="11"/>
      <c r="E959" s="11"/>
      <c r="F959" s="11"/>
      <c r="G959" s="11"/>
      <c r="H959" s="11"/>
      <c r="I959" s="11"/>
      <c r="J959" s="11"/>
      <c r="K959" s="11"/>
      <c r="L959" s="11"/>
    </row>
    <row r="960" spans="1:12" ht="12.75">
      <c r="A960" s="11"/>
      <c r="B960" s="11"/>
      <c r="C960" s="11"/>
      <c r="D960" s="11"/>
      <c r="E960" s="11"/>
      <c r="F960" s="11"/>
      <c r="G960" s="11"/>
      <c r="H960" s="11"/>
      <c r="I960" s="11"/>
      <c r="J960" s="11"/>
      <c r="K960" s="11"/>
      <c r="L960" s="11"/>
    </row>
    <row r="961" spans="1:12" ht="12.75">
      <c r="A961" s="11"/>
      <c r="B961" s="11"/>
      <c r="C961" s="11"/>
      <c r="D961" s="11"/>
      <c r="E961" s="11"/>
      <c r="F961" s="11"/>
      <c r="G961" s="11"/>
      <c r="H961" s="11"/>
      <c r="I961" s="11"/>
      <c r="J961" s="11"/>
      <c r="K961" s="11"/>
      <c r="L961" s="11"/>
    </row>
    <row r="962" spans="1:12" ht="12.75">
      <c r="A962" s="11"/>
      <c r="B962" s="11"/>
      <c r="C962" s="11"/>
      <c r="D962" s="11"/>
      <c r="E962" s="11"/>
      <c r="F962" s="11"/>
      <c r="G962" s="11"/>
      <c r="H962" s="11"/>
      <c r="I962" s="11"/>
      <c r="J962" s="11"/>
      <c r="K962" s="11"/>
      <c r="L962" s="11"/>
    </row>
    <row r="963" spans="1:12" ht="12.75">
      <c r="A963" s="11"/>
      <c r="B963" s="11"/>
      <c r="C963" s="11"/>
      <c r="D963" s="11"/>
      <c r="E963" s="11"/>
      <c r="F963" s="11"/>
      <c r="G963" s="11"/>
      <c r="H963" s="11"/>
      <c r="I963" s="11"/>
      <c r="J963" s="11"/>
      <c r="K963" s="11"/>
      <c r="L963" s="11"/>
    </row>
    <row r="964" spans="1:12" ht="12.75">
      <c r="A964" s="11"/>
      <c r="B964" s="11"/>
      <c r="C964" s="11"/>
      <c r="D964" s="11"/>
      <c r="E964" s="11"/>
      <c r="F964" s="11"/>
      <c r="G964" s="11"/>
      <c r="H964" s="11"/>
      <c r="I964" s="11"/>
      <c r="J964" s="11"/>
      <c r="K964" s="11"/>
      <c r="L964" s="11"/>
    </row>
    <row r="965" spans="1:12" ht="12.75">
      <c r="A965" s="11"/>
      <c r="B965" s="11"/>
      <c r="C965" s="11"/>
      <c r="D965" s="11"/>
      <c r="E965" s="11"/>
      <c r="F965" s="11"/>
      <c r="G965" s="11"/>
      <c r="H965" s="11"/>
      <c r="I965" s="11"/>
      <c r="J965" s="11"/>
      <c r="K965" s="11"/>
      <c r="L965" s="11"/>
    </row>
    <row r="966" spans="1:12" ht="12.75">
      <c r="A966" s="11"/>
      <c r="B966" s="11"/>
      <c r="C966" s="11"/>
      <c r="D966" s="11"/>
      <c r="E966" s="11"/>
      <c r="F966" s="11"/>
      <c r="G966" s="11"/>
      <c r="H966" s="11"/>
      <c r="I966" s="11"/>
      <c r="J966" s="11"/>
      <c r="K966" s="11"/>
      <c r="L966" s="11"/>
    </row>
    <row r="967" spans="1:12" ht="12.75">
      <c r="A967" s="11"/>
      <c r="B967" s="11"/>
      <c r="C967" s="11"/>
      <c r="D967" s="11"/>
      <c r="E967" s="11"/>
      <c r="F967" s="11"/>
      <c r="G967" s="11"/>
      <c r="H967" s="11"/>
      <c r="I967" s="11"/>
      <c r="J967" s="11"/>
      <c r="K967" s="11"/>
      <c r="L967" s="11"/>
    </row>
    <row r="968" spans="1:12" ht="12.75">
      <c r="A968" s="11"/>
      <c r="B968" s="11"/>
      <c r="C968" s="11"/>
      <c r="D968" s="11"/>
      <c r="E968" s="11"/>
      <c r="F968" s="11"/>
      <c r="G968" s="11"/>
      <c r="H968" s="11"/>
      <c r="I968" s="11"/>
      <c r="J968" s="11"/>
      <c r="K968" s="11"/>
      <c r="L968" s="11"/>
    </row>
    <row r="969" spans="1:12" ht="12.75">
      <c r="A969" s="11"/>
      <c r="B969" s="11"/>
      <c r="C969" s="11"/>
      <c r="D969" s="11"/>
      <c r="E969" s="11"/>
      <c r="F969" s="11"/>
      <c r="G969" s="11"/>
      <c r="H969" s="11"/>
      <c r="I969" s="11"/>
      <c r="J969" s="11"/>
      <c r="K969" s="11"/>
      <c r="L969" s="11"/>
    </row>
    <row r="970" spans="1:12" ht="12.75">
      <c r="A970" s="11"/>
      <c r="B970" s="11"/>
      <c r="C970" s="11"/>
      <c r="D970" s="11"/>
      <c r="E970" s="11"/>
      <c r="F970" s="11"/>
      <c r="G970" s="11"/>
      <c r="H970" s="11"/>
      <c r="I970" s="11"/>
      <c r="J970" s="11"/>
      <c r="K970" s="11"/>
      <c r="L970" s="11"/>
    </row>
    <row r="971" spans="1:12" ht="12.75">
      <c r="A971" s="11"/>
      <c r="B971" s="11"/>
      <c r="C971" s="11"/>
      <c r="D971" s="11"/>
      <c r="E971" s="11"/>
      <c r="F971" s="11"/>
      <c r="G971" s="11"/>
      <c r="H971" s="11"/>
      <c r="I971" s="11"/>
      <c r="J971" s="11"/>
      <c r="K971" s="11"/>
      <c r="L971" s="11"/>
    </row>
    <row r="972" spans="1:12" ht="12.75">
      <c r="A972" s="11"/>
      <c r="B972" s="11"/>
      <c r="C972" s="11"/>
      <c r="D972" s="11"/>
      <c r="E972" s="11"/>
      <c r="F972" s="11"/>
      <c r="G972" s="11"/>
      <c r="H972" s="11"/>
      <c r="I972" s="11"/>
      <c r="J972" s="11"/>
      <c r="K972" s="11"/>
      <c r="L972" s="11"/>
    </row>
    <row r="973" spans="1:12" ht="12.75">
      <c r="A973" s="11"/>
      <c r="B973" s="11"/>
      <c r="C973" s="11"/>
      <c r="D973" s="11"/>
      <c r="E973" s="11"/>
      <c r="F973" s="11"/>
      <c r="G973" s="11"/>
      <c r="H973" s="11"/>
      <c r="I973" s="11"/>
      <c r="J973" s="11"/>
      <c r="K973" s="11"/>
      <c r="L973" s="11"/>
    </row>
    <row r="974" spans="1:12" ht="12.75">
      <c r="A974" s="11"/>
      <c r="B974" s="11"/>
      <c r="C974" s="11"/>
      <c r="D974" s="11"/>
      <c r="E974" s="11"/>
      <c r="F974" s="11"/>
      <c r="G974" s="11"/>
      <c r="H974" s="11"/>
      <c r="I974" s="11"/>
      <c r="J974" s="11"/>
      <c r="K974" s="11"/>
      <c r="L974" s="11"/>
    </row>
    <row r="975" spans="1:12" ht="12.75">
      <c r="A975" s="11"/>
      <c r="B975" s="11"/>
      <c r="C975" s="11"/>
      <c r="D975" s="11"/>
      <c r="E975" s="11"/>
      <c r="F975" s="11"/>
      <c r="G975" s="11"/>
      <c r="H975" s="11"/>
      <c r="I975" s="11"/>
      <c r="J975" s="11"/>
      <c r="K975" s="11"/>
      <c r="L975" s="11"/>
    </row>
    <row r="976" spans="1:12" ht="12.75">
      <c r="A976" s="11"/>
      <c r="B976" s="11"/>
      <c r="C976" s="11"/>
      <c r="D976" s="11"/>
      <c r="E976" s="11"/>
      <c r="F976" s="11"/>
      <c r="G976" s="11"/>
      <c r="H976" s="11"/>
      <c r="I976" s="11"/>
      <c r="J976" s="11"/>
      <c r="K976" s="11"/>
      <c r="L976" s="11"/>
    </row>
    <row r="977" spans="1:12" ht="12.75">
      <c r="A977" s="11"/>
      <c r="B977" s="11"/>
      <c r="C977" s="11"/>
      <c r="D977" s="11"/>
      <c r="E977" s="11"/>
      <c r="F977" s="11"/>
      <c r="G977" s="11"/>
      <c r="H977" s="11"/>
      <c r="I977" s="11"/>
      <c r="J977" s="11"/>
      <c r="K977" s="11"/>
      <c r="L977" s="11"/>
    </row>
    <row r="978" spans="1:12" ht="12.75">
      <c r="A978" s="11"/>
      <c r="B978" s="11"/>
      <c r="C978" s="11"/>
      <c r="D978" s="11"/>
      <c r="E978" s="11"/>
      <c r="F978" s="11"/>
      <c r="G978" s="11"/>
      <c r="H978" s="11"/>
      <c r="I978" s="11"/>
      <c r="J978" s="11"/>
      <c r="K978" s="11"/>
      <c r="L978" s="11"/>
    </row>
    <row r="979" spans="1:12" ht="12.75">
      <c r="A979" s="11"/>
      <c r="B979" s="11"/>
      <c r="C979" s="11"/>
      <c r="D979" s="11"/>
      <c r="E979" s="11"/>
      <c r="F979" s="11"/>
      <c r="G979" s="11"/>
      <c r="H979" s="11"/>
      <c r="I979" s="11"/>
      <c r="J979" s="11"/>
      <c r="K979" s="11"/>
      <c r="L979" s="11"/>
    </row>
    <row r="980" spans="1:12" ht="12.75">
      <c r="A980" s="11"/>
      <c r="B980" s="11"/>
      <c r="C980" s="11"/>
      <c r="D980" s="11"/>
      <c r="E980" s="11"/>
      <c r="F980" s="11"/>
      <c r="G980" s="11"/>
      <c r="H980" s="11"/>
      <c r="I980" s="11"/>
      <c r="J980" s="11"/>
      <c r="K980" s="11"/>
      <c r="L980" s="11"/>
    </row>
    <row r="981" spans="1:12" ht="12.75">
      <c r="A981" s="11"/>
      <c r="B981" s="11"/>
      <c r="C981" s="11"/>
      <c r="D981" s="11"/>
      <c r="E981" s="11"/>
      <c r="F981" s="11"/>
      <c r="G981" s="11"/>
      <c r="H981" s="11"/>
      <c r="I981" s="11"/>
      <c r="J981" s="11"/>
      <c r="K981" s="11"/>
      <c r="L981" s="11"/>
    </row>
    <row r="982" spans="1:12" ht="12.75">
      <c r="A982" s="11"/>
      <c r="B982" s="11"/>
      <c r="C982" s="11"/>
      <c r="D982" s="11"/>
      <c r="E982" s="11"/>
      <c r="F982" s="11"/>
      <c r="G982" s="11"/>
      <c r="H982" s="11"/>
      <c r="I982" s="11"/>
      <c r="J982" s="11"/>
      <c r="K982" s="11"/>
      <c r="L982" s="11"/>
    </row>
    <row r="983" spans="1:12" ht="12.75">
      <c r="A983" s="11"/>
      <c r="B983" s="11"/>
      <c r="C983" s="11"/>
      <c r="D983" s="11"/>
      <c r="E983" s="11"/>
      <c r="F983" s="11"/>
      <c r="G983" s="11"/>
      <c r="H983" s="11"/>
      <c r="I983" s="11"/>
      <c r="J983" s="11"/>
      <c r="K983" s="11"/>
      <c r="L983" s="11"/>
    </row>
    <row r="984" spans="1:12" ht="12.75">
      <c r="A984" s="11"/>
      <c r="B984" s="11"/>
      <c r="C984" s="11"/>
      <c r="D984" s="11"/>
      <c r="E984" s="11"/>
      <c r="F984" s="11"/>
      <c r="G984" s="11"/>
      <c r="H984" s="11"/>
      <c r="I984" s="11"/>
      <c r="J984" s="11"/>
      <c r="K984" s="11"/>
      <c r="L984" s="11"/>
    </row>
    <row r="985" spans="1:12" ht="12.75">
      <c r="A985" s="11"/>
      <c r="B985" s="11"/>
      <c r="C985" s="11"/>
      <c r="D985" s="11"/>
      <c r="E985" s="11"/>
      <c r="F985" s="11"/>
      <c r="G985" s="11"/>
      <c r="H985" s="11"/>
      <c r="I985" s="11"/>
      <c r="J985" s="11"/>
      <c r="K985" s="11"/>
      <c r="L985" s="11"/>
    </row>
    <row r="986" spans="1:12" ht="12.75">
      <c r="A986" s="11"/>
      <c r="B986" s="11"/>
      <c r="C986" s="11"/>
      <c r="D986" s="11"/>
      <c r="E986" s="11"/>
      <c r="F986" s="11"/>
      <c r="G986" s="11"/>
      <c r="H986" s="11"/>
      <c r="I986" s="11"/>
      <c r="J986" s="11"/>
      <c r="K986" s="11"/>
      <c r="L986" s="11"/>
    </row>
    <row r="987" spans="1:12" ht="12.75">
      <c r="A987" s="11"/>
      <c r="B987" s="11"/>
      <c r="C987" s="11"/>
      <c r="D987" s="11"/>
      <c r="E987" s="11"/>
      <c r="F987" s="11"/>
      <c r="G987" s="11"/>
      <c r="H987" s="11"/>
      <c r="I987" s="11"/>
      <c r="J987" s="11"/>
      <c r="K987" s="11"/>
      <c r="L987" s="11"/>
    </row>
    <row r="988" spans="1:12" ht="12.75">
      <c r="A988" s="11"/>
      <c r="B988" s="11"/>
      <c r="C988" s="11"/>
      <c r="D988" s="11"/>
      <c r="E988" s="11"/>
      <c r="F988" s="11"/>
      <c r="G988" s="11"/>
      <c r="H988" s="11"/>
      <c r="I988" s="11"/>
      <c r="J988" s="11"/>
      <c r="K988" s="11"/>
      <c r="L988" s="11"/>
    </row>
    <row r="989" spans="1:12" ht="12.75">
      <c r="A989" s="11"/>
      <c r="B989" s="11"/>
      <c r="C989" s="11"/>
      <c r="D989" s="11"/>
      <c r="E989" s="11"/>
      <c r="F989" s="11"/>
      <c r="G989" s="11"/>
      <c r="H989" s="11"/>
      <c r="I989" s="11"/>
      <c r="J989" s="11"/>
      <c r="K989" s="11"/>
      <c r="L989" s="11"/>
    </row>
    <row r="990" spans="1:12" ht="12.75">
      <c r="A990" s="11"/>
      <c r="B990" s="11"/>
      <c r="C990" s="11"/>
      <c r="D990" s="11"/>
      <c r="E990" s="11"/>
      <c r="F990" s="11"/>
      <c r="G990" s="11"/>
      <c r="H990" s="11"/>
      <c r="I990" s="11"/>
      <c r="J990" s="11"/>
      <c r="K990" s="11"/>
      <c r="L990" s="11"/>
    </row>
    <row r="991" spans="1:12" ht="12.75">
      <c r="A991" s="11"/>
      <c r="B991" s="11"/>
      <c r="C991" s="11"/>
      <c r="D991" s="11"/>
      <c r="E991" s="11"/>
      <c r="F991" s="11"/>
      <c r="G991" s="11"/>
      <c r="H991" s="11"/>
      <c r="I991" s="11"/>
      <c r="J991" s="11"/>
      <c r="K991" s="11"/>
      <c r="L991" s="11"/>
    </row>
    <row r="992" spans="1:12" ht="12.75">
      <c r="A992" s="11"/>
      <c r="B992" s="11"/>
      <c r="C992" s="11"/>
      <c r="D992" s="11"/>
      <c r="E992" s="11"/>
      <c r="F992" s="11"/>
      <c r="G992" s="11"/>
      <c r="H992" s="11"/>
      <c r="I992" s="11"/>
      <c r="J992" s="11"/>
      <c r="K992" s="11"/>
      <c r="L992" s="11"/>
    </row>
    <row r="993" spans="1:12" ht="12.75">
      <c r="A993" s="11"/>
      <c r="B993" s="11"/>
      <c r="C993" s="11"/>
      <c r="D993" s="11"/>
      <c r="E993" s="11"/>
      <c r="F993" s="11"/>
      <c r="G993" s="11"/>
      <c r="H993" s="11"/>
      <c r="I993" s="11"/>
      <c r="J993" s="11"/>
      <c r="K993" s="11"/>
      <c r="L993" s="11"/>
    </row>
    <row r="994" spans="1:12" ht="12.75">
      <c r="A994" s="11"/>
      <c r="B994" s="11"/>
      <c r="C994" s="11"/>
      <c r="D994" s="11"/>
      <c r="E994" s="11"/>
      <c r="F994" s="11"/>
      <c r="G994" s="11"/>
      <c r="H994" s="11"/>
      <c r="I994" s="11"/>
      <c r="J994" s="11"/>
      <c r="K994" s="11"/>
      <c r="L994" s="11"/>
    </row>
    <row r="995" spans="1:12" ht="12.75">
      <c r="A995" s="11"/>
      <c r="B995" s="11"/>
      <c r="C995" s="11"/>
      <c r="D995" s="11"/>
      <c r="E995" s="11"/>
      <c r="F995" s="11"/>
      <c r="G995" s="11"/>
      <c r="H995" s="11"/>
      <c r="I995" s="11"/>
      <c r="J995" s="11"/>
      <c r="K995" s="11"/>
      <c r="L995" s="11"/>
    </row>
    <row r="996" spans="1:12" ht="12.75">
      <c r="A996" s="11"/>
      <c r="B996" s="11"/>
      <c r="C996" s="11"/>
      <c r="D996" s="11"/>
      <c r="E996" s="11"/>
      <c r="F996" s="11"/>
      <c r="G996" s="11"/>
      <c r="H996" s="11"/>
      <c r="I996" s="11"/>
      <c r="J996" s="11"/>
      <c r="K996" s="11"/>
      <c r="L996" s="11"/>
    </row>
    <row r="997" spans="1:12" ht="12.75">
      <c r="A997" s="11"/>
      <c r="B997" s="11"/>
      <c r="C997" s="11"/>
      <c r="D997" s="11"/>
      <c r="E997" s="11"/>
      <c r="F997" s="11"/>
      <c r="G997" s="11"/>
      <c r="H997" s="11"/>
      <c r="I997" s="11"/>
      <c r="J997" s="11"/>
      <c r="K997" s="11"/>
      <c r="L997" s="11"/>
    </row>
    <row r="998" spans="1:12" ht="12.75">
      <c r="A998" s="11"/>
      <c r="B998" s="11"/>
      <c r="C998" s="11"/>
      <c r="D998" s="11"/>
      <c r="E998" s="11"/>
      <c r="F998" s="11"/>
      <c r="G998" s="11"/>
      <c r="H998" s="11"/>
      <c r="I998" s="11"/>
      <c r="J998" s="11"/>
      <c r="K998" s="11"/>
      <c r="L998" s="11"/>
    </row>
    <row r="999" spans="1:12" ht="12.75">
      <c r="A999" s="11"/>
      <c r="B999" s="11"/>
      <c r="C999" s="11"/>
      <c r="D999" s="11"/>
      <c r="E999" s="11"/>
      <c r="F999" s="11"/>
      <c r="G999" s="11"/>
      <c r="H999" s="11"/>
      <c r="I999" s="11"/>
      <c r="J999" s="11"/>
      <c r="K999" s="11"/>
      <c r="L999" s="11"/>
    </row>
    <row r="1000" spans="1:12" ht="12.75">
      <c r="A1000" s="11"/>
      <c r="B1000" s="11"/>
      <c r="C1000" s="11"/>
      <c r="D1000" s="11"/>
      <c r="E1000" s="11"/>
      <c r="F1000" s="11"/>
      <c r="G1000" s="11"/>
      <c r="H1000" s="11"/>
      <c r="I1000" s="11"/>
      <c r="J1000" s="11"/>
      <c r="K1000" s="11"/>
      <c r="L1000" s="11"/>
    </row>
    <row r="1001" spans="1:12" ht="12.75">
      <c r="A1001" s="11"/>
      <c r="B1001" s="11"/>
      <c r="C1001" s="11"/>
      <c r="D1001" s="11"/>
      <c r="E1001" s="11"/>
      <c r="F1001" s="11"/>
      <c r="G1001" s="11"/>
      <c r="H1001" s="11"/>
      <c r="I1001" s="11"/>
      <c r="J1001" s="11"/>
      <c r="K1001" s="11"/>
      <c r="L1001" s="11"/>
    </row>
    <row r="1002" spans="1:12" ht="12.75">
      <c r="A1002" s="11"/>
      <c r="B1002" s="11"/>
      <c r="C1002" s="11"/>
      <c r="D1002" s="11"/>
      <c r="E1002" s="11"/>
      <c r="F1002" s="11"/>
      <c r="G1002" s="11"/>
      <c r="H1002" s="11"/>
      <c r="I1002" s="11"/>
      <c r="J1002" s="11"/>
      <c r="K1002" s="11"/>
      <c r="L1002" s="11"/>
    </row>
    <row r="1003" spans="1:12" ht="12.75">
      <c r="A1003" s="11"/>
      <c r="B1003" s="11"/>
      <c r="C1003" s="11"/>
      <c r="D1003" s="11"/>
      <c r="E1003" s="11"/>
      <c r="F1003" s="11"/>
      <c r="G1003" s="11"/>
      <c r="H1003" s="11"/>
      <c r="I1003" s="11"/>
      <c r="J1003" s="11"/>
      <c r="K1003" s="11"/>
      <c r="L1003" s="11"/>
    </row>
    <row r="1004" spans="1:12" ht="12.75">
      <c r="A1004" s="11"/>
      <c r="B1004" s="11"/>
      <c r="C1004" s="11"/>
      <c r="D1004" s="11"/>
      <c r="E1004" s="11"/>
      <c r="F1004" s="11"/>
      <c r="G1004" s="11"/>
      <c r="H1004" s="11"/>
      <c r="I1004" s="11"/>
      <c r="J1004" s="11"/>
      <c r="K1004" s="11"/>
      <c r="L1004" s="11"/>
    </row>
  </sheetData>
  <mergeCells count="79">
    <mergeCell ref="A27:B34"/>
    <mergeCell ref="E32:E34"/>
    <mergeCell ref="H32:H34"/>
    <mergeCell ref="I32:I34"/>
    <mergeCell ref="C27:D34"/>
    <mergeCell ref="F29:G29"/>
    <mergeCell ref="F30:G30"/>
    <mergeCell ref="F31:G31"/>
    <mergeCell ref="F34:G34"/>
    <mergeCell ref="I17:I19"/>
    <mergeCell ref="F20:G21"/>
    <mergeCell ref="I10:I11"/>
    <mergeCell ref="I12:I13"/>
    <mergeCell ref="F14:G16"/>
    <mergeCell ref="H14:H16"/>
    <mergeCell ref="I14:I16"/>
    <mergeCell ref="H12:H13"/>
    <mergeCell ref="I20:I21"/>
    <mergeCell ref="H17:H19"/>
    <mergeCell ref="A17:B21"/>
    <mergeCell ref="H20:H21"/>
    <mergeCell ref="E20:E21"/>
    <mergeCell ref="C10:D16"/>
    <mergeCell ref="F10:G11"/>
    <mergeCell ref="A10:B16"/>
    <mergeCell ref="F12:G13"/>
    <mergeCell ref="H10:H11"/>
    <mergeCell ref="C17:D19"/>
    <mergeCell ref="E10:E11"/>
    <mergeCell ref="F36:G36"/>
    <mergeCell ref="A37:G37"/>
    <mergeCell ref="I5:I6"/>
    <mergeCell ref="F5:G6"/>
    <mergeCell ref="F7:G7"/>
    <mergeCell ref="C7:D7"/>
    <mergeCell ref="A5:B6"/>
    <mergeCell ref="C5:D6"/>
    <mergeCell ref="E5:E6"/>
    <mergeCell ref="F27:G27"/>
    <mergeCell ref="A1:I1"/>
    <mergeCell ref="A3:H3"/>
    <mergeCell ref="A7:B7"/>
    <mergeCell ref="H5:H6"/>
    <mergeCell ref="E12:E13"/>
    <mergeCell ref="E14:E16"/>
    <mergeCell ref="E17:E19"/>
    <mergeCell ref="F17:G19"/>
    <mergeCell ref="H22:H23"/>
    <mergeCell ref="I22:I23"/>
    <mergeCell ref="A22:B25"/>
    <mergeCell ref="H24:H25"/>
    <mergeCell ref="I24:I25"/>
    <mergeCell ref="C22:D25"/>
    <mergeCell ref="F22:G23"/>
    <mergeCell ref="F24:G25"/>
    <mergeCell ref="E22:E23"/>
    <mergeCell ref="E24:E25"/>
    <mergeCell ref="A50:I50"/>
    <mergeCell ref="A52:I52"/>
    <mergeCell ref="A41:I41"/>
    <mergeCell ref="A43:I43"/>
    <mergeCell ref="A46:I46"/>
    <mergeCell ref="A48:I48"/>
    <mergeCell ref="A35:B35"/>
    <mergeCell ref="C35:D35"/>
    <mergeCell ref="F35:G35"/>
    <mergeCell ref="C20:D21"/>
    <mergeCell ref="A26:B26"/>
    <mergeCell ref="C26:D26"/>
    <mergeCell ref="F26:G26"/>
    <mergeCell ref="F32:G32"/>
    <mergeCell ref="F33:G33"/>
    <mergeCell ref="F28:G28"/>
    <mergeCell ref="A8:B8"/>
    <mergeCell ref="C8:D8"/>
    <mergeCell ref="F8:G8"/>
    <mergeCell ref="A9:B9"/>
    <mergeCell ref="C9:D9"/>
    <mergeCell ref="F9:G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4:N74"/>
  <sheetViews>
    <sheetView workbookViewId="0" topLeftCell="AV21">
      <selection activeCell="A52" sqref="A52:BK977"/>
    </sheetView>
  </sheetViews>
  <sheetFormatPr defaultColWidth="9.00390625" defaultRowHeight="12.75"/>
  <cols>
    <col min="1" max="1" width="5.00390625" style="0" customWidth="1"/>
    <col min="2" max="2" width="2.625" style="0" customWidth="1"/>
    <col min="3" max="3" width="7.00390625" style="0" customWidth="1"/>
    <col min="4" max="4" width="2.00390625" style="0" customWidth="1"/>
    <col min="5" max="5" width="8.25390625" style="0" customWidth="1"/>
    <col min="7" max="7" width="22.875" style="0" customWidth="1"/>
    <col min="8" max="8" width="12.125" style="0" customWidth="1"/>
    <col min="9" max="9" width="11.125" style="0" customWidth="1"/>
  </cols>
  <sheetData>
    <row r="4" spans="1:9" ht="12.75">
      <c r="A4" s="247"/>
      <c r="B4" s="247"/>
      <c r="C4" s="247"/>
      <c r="D4" s="247"/>
      <c r="E4" s="247"/>
      <c r="F4" s="247"/>
      <c r="G4" s="247"/>
      <c r="H4" s="247"/>
      <c r="I4" s="247"/>
    </row>
    <row r="5" spans="4:9" ht="12.75">
      <c r="D5" s="9"/>
      <c r="H5" s="1"/>
      <c r="I5" s="1"/>
    </row>
    <row r="6" spans="1:9" ht="12.75">
      <c r="A6" s="312"/>
      <c r="B6" s="312"/>
      <c r="C6" s="312"/>
      <c r="D6" s="312"/>
      <c r="E6" s="312"/>
      <c r="F6" s="312"/>
      <c r="G6" s="312"/>
      <c r="H6" s="312"/>
      <c r="I6" s="1"/>
    </row>
    <row r="7" spans="1:9" ht="12.75">
      <c r="A7" s="21"/>
      <c r="B7" s="21"/>
      <c r="C7" s="21"/>
      <c r="D7" s="21"/>
      <c r="E7" s="21"/>
      <c r="F7" s="21"/>
      <c r="G7" s="21"/>
      <c r="H7" s="21"/>
      <c r="I7" s="1"/>
    </row>
    <row r="8" spans="1:9" ht="26.25" customHeight="1">
      <c r="A8" s="365"/>
      <c r="B8" s="366"/>
      <c r="C8" s="366"/>
      <c r="D8" s="366"/>
      <c r="E8" s="366"/>
      <c r="F8" s="367"/>
      <c r="G8" s="367"/>
      <c r="H8" s="362"/>
      <c r="I8" s="362"/>
    </row>
    <row r="9" spans="1:9" ht="12.75" customHeight="1">
      <c r="A9" s="363"/>
      <c r="B9" s="362"/>
      <c r="C9" s="364"/>
      <c r="D9" s="362"/>
      <c r="E9" s="362"/>
      <c r="F9" s="362"/>
      <c r="G9" s="362"/>
      <c r="H9" s="362"/>
      <c r="I9" s="362"/>
    </row>
    <row r="10" spans="1:9" ht="12.75">
      <c r="A10" s="362"/>
      <c r="B10" s="362"/>
      <c r="C10" s="362"/>
      <c r="D10" s="362"/>
      <c r="E10" s="362"/>
      <c r="F10" s="362"/>
      <c r="G10" s="362"/>
      <c r="H10" s="362"/>
      <c r="I10" s="362"/>
    </row>
    <row r="11" spans="1:9" ht="12.75">
      <c r="A11" s="357"/>
      <c r="B11" s="358"/>
      <c r="C11" s="357"/>
      <c r="D11" s="358"/>
      <c r="E11" s="30"/>
      <c r="F11" s="359"/>
      <c r="G11" s="360"/>
      <c r="H11" s="31"/>
      <c r="I11" s="31"/>
    </row>
    <row r="12" spans="1:9" ht="18.75" customHeight="1">
      <c r="A12" s="345"/>
      <c r="B12" s="361"/>
      <c r="C12" s="35"/>
      <c r="D12" s="36"/>
      <c r="E12" s="37"/>
      <c r="F12" s="377"/>
      <c r="G12" s="378"/>
      <c r="H12" s="38"/>
      <c r="I12" s="39"/>
    </row>
    <row r="13" spans="1:9" ht="17.25" customHeight="1">
      <c r="A13" s="40"/>
      <c r="B13" s="41"/>
      <c r="C13" s="351"/>
      <c r="D13" s="352"/>
      <c r="E13" s="42"/>
      <c r="F13" s="353"/>
      <c r="G13" s="354"/>
      <c r="H13" s="43"/>
      <c r="I13" s="44"/>
    </row>
    <row r="14" spans="1:9" ht="15.75" customHeight="1">
      <c r="A14" s="45"/>
      <c r="B14" s="46"/>
      <c r="C14" s="47"/>
      <c r="D14" s="48"/>
      <c r="E14" s="49"/>
      <c r="F14" s="355"/>
      <c r="G14" s="356"/>
      <c r="H14" s="50"/>
      <c r="I14" s="51"/>
    </row>
    <row r="15" spans="1:9" ht="15.75" customHeight="1">
      <c r="A15" s="52"/>
      <c r="B15" s="53"/>
      <c r="C15" s="54"/>
      <c r="D15" s="55"/>
      <c r="E15" s="56"/>
      <c r="F15" s="379"/>
      <c r="G15" s="380"/>
      <c r="H15" s="57"/>
      <c r="I15" s="58"/>
    </row>
    <row r="16" spans="1:9" ht="21.75" customHeight="1">
      <c r="A16" s="345"/>
      <c r="B16" s="346"/>
      <c r="C16" s="347"/>
      <c r="D16" s="348"/>
      <c r="E16" s="59"/>
      <c r="F16" s="349"/>
      <c r="G16" s="350"/>
      <c r="H16" s="38"/>
      <c r="I16" s="38"/>
    </row>
    <row r="17" spans="1:9" ht="21.75" customHeight="1">
      <c r="A17" s="60"/>
      <c r="B17" s="61"/>
      <c r="C17" s="351"/>
      <c r="D17" s="352"/>
      <c r="E17" s="62"/>
      <c r="F17" s="353"/>
      <c r="G17" s="354"/>
      <c r="H17" s="43"/>
      <c r="I17" s="43"/>
    </row>
    <row r="18" spans="1:9" ht="21.75" customHeight="1">
      <c r="A18" s="341"/>
      <c r="B18" s="342"/>
      <c r="C18" s="341"/>
      <c r="D18" s="342"/>
      <c r="E18" s="66"/>
      <c r="F18" s="343"/>
      <c r="G18" s="344"/>
      <c r="H18" s="64"/>
      <c r="I18" s="64"/>
    </row>
    <row r="19" spans="1:14" ht="21.75" customHeight="1">
      <c r="A19" s="345"/>
      <c r="B19" s="361"/>
      <c r="C19" s="35"/>
      <c r="D19" s="36"/>
      <c r="E19" s="37"/>
      <c r="F19" s="377"/>
      <c r="G19" s="378"/>
      <c r="H19" s="65"/>
      <c r="I19" s="38"/>
      <c r="N19" s="27"/>
    </row>
    <row r="20" spans="1:14" ht="30.75" customHeight="1">
      <c r="A20" s="60"/>
      <c r="B20" s="61"/>
      <c r="C20" s="351"/>
      <c r="D20" s="352"/>
      <c r="E20" s="62"/>
      <c r="F20" s="353"/>
      <c r="G20" s="354"/>
      <c r="H20" s="43"/>
      <c r="I20" s="43"/>
      <c r="N20" s="27"/>
    </row>
    <row r="21" spans="1:9" ht="21.75" customHeight="1">
      <c r="A21" s="341"/>
      <c r="B21" s="342"/>
      <c r="C21" s="341"/>
      <c r="D21" s="342"/>
      <c r="E21" s="66"/>
      <c r="F21" s="343"/>
      <c r="G21" s="344"/>
      <c r="H21" s="64"/>
      <c r="I21" s="64"/>
    </row>
    <row r="22" spans="1:9" ht="21.75" customHeight="1">
      <c r="A22" s="338"/>
      <c r="B22" s="339"/>
      <c r="C22" s="28"/>
      <c r="D22" s="29"/>
      <c r="E22" s="32"/>
      <c r="F22" s="372"/>
      <c r="G22" s="373"/>
      <c r="H22" s="33"/>
      <c r="I22" s="34"/>
    </row>
    <row r="23" spans="1:9" ht="21.75" customHeight="1">
      <c r="A23" s="67"/>
      <c r="B23" s="68"/>
      <c r="C23" s="374"/>
      <c r="D23" s="375"/>
      <c r="E23" s="69"/>
      <c r="F23" s="368"/>
      <c r="G23" s="369"/>
      <c r="H23" s="70"/>
      <c r="I23" s="70"/>
    </row>
    <row r="24" spans="1:9" ht="21.75" customHeight="1">
      <c r="A24" s="331"/>
      <c r="B24" s="332"/>
      <c r="C24" s="331"/>
      <c r="D24" s="332"/>
      <c r="E24" s="71"/>
      <c r="F24" s="370"/>
      <c r="G24" s="371"/>
      <c r="H24" s="72"/>
      <c r="I24" s="72"/>
    </row>
    <row r="25" spans="1:9" ht="21.75" customHeight="1">
      <c r="A25" s="341"/>
      <c r="B25" s="342"/>
      <c r="C25" s="341"/>
      <c r="D25" s="342"/>
      <c r="E25" s="66"/>
      <c r="F25" s="343"/>
      <c r="G25" s="344"/>
      <c r="H25" s="64"/>
      <c r="I25" s="64"/>
    </row>
    <row r="26" spans="1:9" ht="12.75">
      <c r="A26" s="22"/>
      <c r="B26" s="22"/>
      <c r="C26" s="23"/>
      <c r="D26" s="23"/>
      <c r="E26" s="24"/>
      <c r="F26" s="376"/>
      <c r="G26" s="376"/>
      <c r="H26" s="25"/>
      <c r="I26" s="25"/>
    </row>
    <row r="27" spans="1:9" ht="12.75">
      <c r="A27" s="333"/>
      <c r="B27" s="334"/>
      <c r="C27" s="334"/>
      <c r="D27" s="334"/>
      <c r="E27" s="334"/>
      <c r="F27" s="334"/>
      <c r="G27" s="335"/>
      <c r="H27" s="26"/>
      <c r="I27" s="26"/>
    </row>
    <row r="48" spans="1:9" ht="12.75">
      <c r="A48" s="247"/>
      <c r="B48" s="247"/>
      <c r="C48" s="247"/>
      <c r="D48" s="247"/>
      <c r="E48" s="247"/>
      <c r="F48" s="247"/>
      <c r="G48" s="247"/>
      <c r="H48" s="247"/>
      <c r="I48" s="247"/>
    </row>
    <row r="49" spans="4:9" ht="12.75">
      <c r="D49" s="9"/>
      <c r="H49" s="1"/>
      <c r="I49" s="1"/>
    </row>
    <row r="50" spans="1:9" ht="12.75">
      <c r="A50" s="312"/>
      <c r="B50" s="312"/>
      <c r="C50" s="312"/>
      <c r="D50" s="312"/>
      <c r="E50" s="312"/>
      <c r="F50" s="312"/>
      <c r="G50" s="312"/>
      <c r="H50" s="312"/>
      <c r="I50" s="1"/>
    </row>
    <row r="51" spans="1:9" ht="12.75">
      <c r="A51" s="21"/>
      <c r="B51" s="21"/>
      <c r="C51" s="21"/>
      <c r="D51" s="21"/>
      <c r="E51" s="21"/>
      <c r="F51" s="21"/>
      <c r="G51" s="21"/>
      <c r="H51" s="21"/>
      <c r="I51" s="1"/>
    </row>
    <row r="52" spans="1:9" ht="15">
      <c r="A52" s="365"/>
      <c r="B52" s="366"/>
      <c r="C52" s="366"/>
      <c r="D52" s="366"/>
      <c r="E52" s="366"/>
      <c r="F52" s="367"/>
      <c r="G52" s="367"/>
      <c r="H52" s="362"/>
      <c r="I52" s="362"/>
    </row>
    <row r="53" spans="1:9" ht="12.75">
      <c r="A53" s="363"/>
      <c r="B53" s="362"/>
      <c r="C53" s="364"/>
      <c r="D53" s="362"/>
      <c r="E53" s="362"/>
      <c r="F53" s="362"/>
      <c r="G53" s="362"/>
      <c r="H53" s="362"/>
      <c r="I53" s="362"/>
    </row>
    <row r="54" spans="1:9" ht="12.75">
      <c r="A54" s="362"/>
      <c r="B54" s="362"/>
      <c r="C54" s="362"/>
      <c r="D54" s="362"/>
      <c r="E54" s="362"/>
      <c r="F54" s="362"/>
      <c r="G54" s="362"/>
      <c r="H54" s="362"/>
      <c r="I54" s="362"/>
    </row>
    <row r="55" spans="1:9" ht="12.75">
      <c r="A55" s="357"/>
      <c r="B55" s="358"/>
      <c r="C55" s="357"/>
      <c r="D55" s="358"/>
      <c r="E55" s="30"/>
      <c r="F55" s="359"/>
      <c r="G55" s="360"/>
      <c r="H55" s="31"/>
      <c r="I55" s="31"/>
    </row>
    <row r="56" spans="1:9" ht="18" customHeight="1">
      <c r="A56" s="345"/>
      <c r="B56" s="361"/>
      <c r="C56" s="35"/>
      <c r="D56" s="36"/>
      <c r="E56" s="37"/>
      <c r="F56" s="349"/>
      <c r="G56" s="350"/>
      <c r="H56" s="38"/>
      <c r="I56" s="39"/>
    </row>
    <row r="57" spans="1:9" ht="18" customHeight="1">
      <c r="A57" s="40"/>
      <c r="B57" s="41"/>
      <c r="C57" s="351"/>
      <c r="D57" s="352"/>
      <c r="E57" s="42"/>
      <c r="F57" s="353"/>
      <c r="G57" s="354"/>
      <c r="H57" s="43"/>
      <c r="I57" s="44"/>
    </row>
    <row r="58" spans="1:9" ht="18" customHeight="1">
      <c r="A58" s="45"/>
      <c r="B58" s="46"/>
      <c r="C58" s="47"/>
      <c r="D58" s="48"/>
      <c r="E58" s="49"/>
      <c r="F58" s="355"/>
      <c r="G58" s="356"/>
      <c r="H58" s="50"/>
      <c r="I58" s="51"/>
    </row>
    <row r="59" spans="1:9" ht="18" customHeight="1">
      <c r="A59" s="345"/>
      <c r="B59" s="346"/>
      <c r="C59" s="347"/>
      <c r="D59" s="348"/>
      <c r="E59" s="59"/>
      <c r="F59" s="349"/>
      <c r="G59" s="350"/>
      <c r="H59" s="38"/>
      <c r="I59" s="38"/>
    </row>
    <row r="60" spans="1:9" ht="27" customHeight="1">
      <c r="A60" s="60"/>
      <c r="B60" s="61"/>
      <c r="C60" s="351"/>
      <c r="D60" s="352"/>
      <c r="E60" s="62"/>
      <c r="F60" s="353"/>
      <c r="G60" s="354"/>
      <c r="H60" s="43"/>
      <c r="I60" s="43"/>
    </row>
    <row r="61" spans="1:9" ht="22.5" customHeight="1">
      <c r="A61" s="341"/>
      <c r="B61" s="342"/>
      <c r="C61" s="341"/>
      <c r="D61" s="342"/>
      <c r="E61" s="63"/>
      <c r="F61" s="343"/>
      <c r="G61" s="344"/>
      <c r="H61" s="64"/>
      <c r="I61" s="64"/>
    </row>
    <row r="62" spans="1:9" ht="18" customHeight="1">
      <c r="A62" s="338"/>
      <c r="B62" s="339"/>
      <c r="C62" s="28"/>
      <c r="D62" s="29"/>
      <c r="E62" s="32"/>
      <c r="F62" s="338"/>
      <c r="G62" s="340"/>
      <c r="H62" s="33"/>
      <c r="I62" s="34"/>
    </row>
    <row r="63" spans="1:9" ht="17.25" customHeight="1">
      <c r="A63" s="336"/>
      <c r="B63" s="337"/>
      <c r="C63" s="329"/>
      <c r="D63" s="329"/>
      <c r="E63" s="69"/>
      <c r="F63" s="325"/>
      <c r="G63" s="325"/>
      <c r="H63" s="70"/>
      <c r="I63" s="70"/>
    </row>
    <row r="64" spans="1:9" ht="15.75" customHeight="1">
      <c r="A64" s="330"/>
      <c r="B64" s="330"/>
      <c r="C64" s="330"/>
      <c r="D64" s="330"/>
      <c r="E64" s="71"/>
      <c r="F64" s="326"/>
      <c r="G64" s="326"/>
      <c r="H64" s="72"/>
      <c r="I64" s="72"/>
    </row>
    <row r="65" spans="1:9" ht="15.75" customHeight="1">
      <c r="A65" s="330"/>
      <c r="B65" s="330"/>
      <c r="C65" s="330"/>
      <c r="D65" s="330"/>
      <c r="E65" s="71"/>
      <c r="F65" s="326"/>
      <c r="G65" s="326"/>
      <c r="H65" s="72"/>
      <c r="I65" s="72"/>
    </row>
    <row r="66" spans="1:9" ht="15" customHeight="1">
      <c r="A66" s="330"/>
      <c r="B66" s="330"/>
      <c r="C66" s="330"/>
      <c r="D66" s="330"/>
      <c r="E66" s="71"/>
      <c r="F66" s="326"/>
      <c r="G66" s="326"/>
      <c r="H66" s="72"/>
      <c r="I66" s="72"/>
    </row>
    <row r="67" spans="1:9" ht="15" customHeight="1">
      <c r="A67" s="330"/>
      <c r="B67" s="330"/>
      <c r="C67" s="330"/>
      <c r="D67" s="330"/>
      <c r="E67" s="71"/>
      <c r="F67" s="326"/>
      <c r="G67" s="326"/>
      <c r="H67" s="72"/>
      <c r="I67" s="72"/>
    </row>
    <row r="68" spans="1:9" ht="16.5" customHeight="1">
      <c r="A68" s="336"/>
      <c r="B68" s="337"/>
      <c r="C68" s="329"/>
      <c r="D68" s="329"/>
      <c r="E68" s="69"/>
      <c r="F68" s="325"/>
      <c r="G68" s="325"/>
      <c r="H68" s="70"/>
      <c r="I68" s="70"/>
    </row>
    <row r="69" spans="1:9" ht="15.75" customHeight="1">
      <c r="A69" s="331"/>
      <c r="B69" s="332"/>
      <c r="C69" s="331"/>
      <c r="D69" s="332"/>
      <c r="E69" s="71"/>
      <c r="F69" s="326"/>
      <c r="G69" s="326"/>
      <c r="H69" s="72"/>
      <c r="I69" s="72"/>
    </row>
    <row r="70" spans="1:9" ht="15" customHeight="1">
      <c r="A70" s="330"/>
      <c r="B70" s="330"/>
      <c r="C70" s="330"/>
      <c r="D70" s="330"/>
      <c r="E70" s="71"/>
      <c r="F70" s="326"/>
      <c r="G70" s="326"/>
      <c r="H70" s="72"/>
      <c r="I70" s="72"/>
    </row>
    <row r="71" spans="1:9" ht="15" customHeight="1">
      <c r="A71" s="330"/>
      <c r="B71" s="330"/>
      <c r="C71" s="330"/>
      <c r="D71" s="330"/>
      <c r="E71" s="71"/>
      <c r="F71" s="326"/>
      <c r="G71" s="326"/>
      <c r="H71" s="72"/>
      <c r="I71" s="72"/>
    </row>
    <row r="72" spans="1:9" ht="15.75" customHeight="1">
      <c r="A72" s="327"/>
      <c r="B72" s="327"/>
      <c r="C72" s="327"/>
      <c r="D72" s="327"/>
      <c r="E72" s="71"/>
      <c r="F72" s="326"/>
      <c r="G72" s="326"/>
      <c r="H72" s="72"/>
      <c r="I72" s="72"/>
    </row>
    <row r="73" spans="1:9" ht="12.75">
      <c r="A73" s="328"/>
      <c r="B73" s="328"/>
      <c r="C73" s="73"/>
      <c r="D73" s="73"/>
      <c r="E73" s="24"/>
      <c r="F73" s="74"/>
      <c r="G73" s="74"/>
      <c r="H73" s="75"/>
      <c r="I73" s="75"/>
    </row>
    <row r="74" spans="1:9" ht="12.75">
      <c r="A74" s="333"/>
      <c r="B74" s="334"/>
      <c r="C74" s="334"/>
      <c r="D74" s="334"/>
      <c r="E74" s="334"/>
      <c r="F74" s="334"/>
      <c r="G74" s="335"/>
      <c r="H74" s="26"/>
      <c r="I74" s="26"/>
    </row>
  </sheetData>
  <mergeCells count="106">
    <mergeCell ref="A11:B11"/>
    <mergeCell ref="C11:D11"/>
    <mergeCell ref="F11:G11"/>
    <mergeCell ref="A16:B16"/>
    <mergeCell ref="F14:G14"/>
    <mergeCell ref="F15:G15"/>
    <mergeCell ref="A12:B12"/>
    <mergeCell ref="F12:G12"/>
    <mergeCell ref="C13:D13"/>
    <mergeCell ref="F13:G13"/>
    <mergeCell ref="A4:I4"/>
    <mergeCell ref="A6:H6"/>
    <mergeCell ref="A9:B10"/>
    <mergeCell ref="C9:D10"/>
    <mergeCell ref="E9:E10"/>
    <mergeCell ref="F9:G10"/>
    <mergeCell ref="A8:E8"/>
    <mergeCell ref="F8:G8"/>
    <mergeCell ref="H8:H10"/>
    <mergeCell ref="I8:I10"/>
    <mergeCell ref="C16:D16"/>
    <mergeCell ref="F16:G16"/>
    <mergeCell ref="A19:B19"/>
    <mergeCell ref="C18:D18"/>
    <mergeCell ref="F19:G19"/>
    <mergeCell ref="A18:B18"/>
    <mergeCell ref="C17:D17"/>
    <mergeCell ref="F17:G17"/>
    <mergeCell ref="F18:G18"/>
    <mergeCell ref="C20:D20"/>
    <mergeCell ref="A27:G27"/>
    <mergeCell ref="F26:G26"/>
    <mergeCell ref="F20:G20"/>
    <mergeCell ref="A22:B22"/>
    <mergeCell ref="A21:B21"/>
    <mergeCell ref="F21:G21"/>
    <mergeCell ref="C21:D21"/>
    <mergeCell ref="F25:G25"/>
    <mergeCell ref="A25:B25"/>
    <mergeCell ref="F23:G23"/>
    <mergeCell ref="F24:G24"/>
    <mergeCell ref="F22:G22"/>
    <mergeCell ref="A48:I48"/>
    <mergeCell ref="C23:D23"/>
    <mergeCell ref="C24:D24"/>
    <mergeCell ref="C25:D25"/>
    <mergeCell ref="A24:B24"/>
    <mergeCell ref="A50:H50"/>
    <mergeCell ref="A52:E52"/>
    <mergeCell ref="F52:G52"/>
    <mergeCell ref="H52:H54"/>
    <mergeCell ref="I52:I54"/>
    <mergeCell ref="A53:B54"/>
    <mergeCell ref="C53:D54"/>
    <mergeCell ref="E53:E54"/>
    <mergeCell ref="F53:G54"/>
    <mergeCell ref="C57:D57"/>
    <mergeCell ref="F57:G57"/>
    <mergeCell ref="F58:G58"/>
    <mergeCell ref="A55:B55"/>
    <mergeCell ref="C55:D55"/>
    <mergeCell ref="F55:G55"/>
    <mergeCell ref="A56:B56"/>
    <mergeCell ref="F56:G56"/>
    <mergeCell ref="A61:B61"/>
    <mergeCell ref="C61:D61"/>
    <mergeCell ref="F61:G61"/>
    <mergeCell ref="A59:B59"/>
    <mergeCell ref="C59:D59"/>
    <mergeCell ref="F59:G59"/>
    <mergeCell ref="C60:D60"/>
    <mergeCell ref="F60:G60"/>
    <mergeCell ref="A62:B62"/>
    <mergeCell ref="F62:G62"/>
    <mergeCell ref="C63:D63"/>
    <mergeCell ref="F63:G63"/>
    <mergeCell ref="A63:B63"/>
    <mergeCell ref="A64:B64"/>
    <mergeCell ref="C64:D64"/>
    <mergeCell ref="F64:G64"/>
    <mergeCell ref="A65:B65"/>
    <mergeCell ref="C65:D65"/>
    <mergeCell ref="F65:G65"/>
    <mergeCell ref="A74:G74"/>
    <mergeCell ref="F66:G66"/>
    <mergeCell ref="F67:G67"/>
    <mergeCell ref="A66:B66"/>
    <mergeCell ref="A67:B67"/>
    <mergeCell ref="C66:D66"/>
    <mergeCell ref="C67:D67"/>
    <mergeCell ref="A68:B68"/>
    <mergeCell ref="A70:B70"/>
    <mergeCell ref="A71:B71"/>
    <mergeCell ref="A72:B72"/>
    <mergeCell ref="A73:B73"/>
    <mergeCell ref="C68:D68"/>
    <mergeCell ref="C70:D70"/>
    <mergeCell ref="C71:D71"/>
    <mergeCell ref="C72:D72"/>
    <mergeCell ref="A69:B69"/>
    <mergeCell ref="C69:D69"/>
    <mergeCell ref="F68:G68"/>
    <mergeCell ref="F70:G70"/>
    <mergeCell ref="F71:G71"/>
    <mergeCell ref="F72:G72"/>
    <mergeCell ref="F69:G6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C1:C15"/>
  <sheetViews>
    <sheetView workbookViewId="0" topLeftCell="A32">
      <selection activeCell="C25" sqref="C25"/>
    </sheetView>
  </sheetViews>
  <sheetFormatPr defaultColWidth="9.00390625" defaultRowHeight="12.75"/>
  <cols>
    <col min="1" max="1" width="4.625" style="0" customWidth="1"/>
    <col min="2" max="2" width="35.25390625" style="0" customWidth="1"/>
    <col min="3" max="3" width="15.25390625" style="0" customWidth="1"/>
  </cols>
  <sheetData>
    <row r="1" ht="12.75">
      <c r="C1" s="5"/>
    </row>
    <row r="2" ht="12.75">
      <c r="C2" s="5"/>
    </row>
    <row r="4" ht="12.75">
      <c r="C4" s="5"/>
    </row>
    <row r="5" ht="12.75">
      <c r="C5" s="5"/>
    </row>
    <row r="6" ht="12.75">
      <c r="C6" s="5"/>
    </row>
    <row r="10" ht="12.75">
      <c r="C10" s="5"/>
    </row>
    <row r="11" ht="12.75">
      <c r="C11" s="5"/>
    </row>
    <row r="12" ht="12.75">
      <c r="C12" s="5"/>
    </row>
    <row r="13" ht="12.75">
      <c r="C13" s="5"/>
    </row>
    <row r="14" ht="12.75">
      <c r="C14" s="5"/>
    </row>
    <row r="15" ht="12.75">
      <c r="C15" s="5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2006-10-31T11:50:39Z</cp:lastPrinted>
  <dcterms:created xsi:type="dcterms:W3CDTF">2002-11-21T07:43:21Z</dcterms:created>
  <dcterms:modified xsi:type="dcterms:W3CDTF">2006-10-31T11:53:40Z</dcterms:modified>
  <cp:category/>
  <cp:version/>
  <cp:contentType/>
  <cp:contentStatus/>
</cp:coreProperties>
</file>