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9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<sst xmlns="http://schemas.openxmlformats.org/spreadsheetml/2006/main" count="34" uniqueCount="28">
  <si>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Klasyfikacja budżetowa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</si>
  <si>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</si>
  <si>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</si>
  <si>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</si>
  <si>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</si>
  <si>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Zasiłki i pomoc w naturze oraz składki na ubezpieczenia społeczne </t>
  </si>
  <si>
    <t xml:space="preserve">R A Z E M  </t>
  </si>
  <si>
    <t xml:space="preserve">P L A N   Z A D A Ń  </t>
  </si>
  <si>
    <t>Dotacje celowe otrzymane z budżetu państwa na realizację zadań bieżących z zakresu administracji rządowej oraz innych zadań zleconych gminie ustawami</t>
  </si>
  <si>
    <t>POMOC SPOŁECZNA</t>
  </si>
  <si>
    <t>Treść</t>
  </si>
  <si>
    <t xml:space="preserve"> §</t>
  </si>
  <si>
    <t xml:space="preserve">Rozdział </t>
  </si>
  <si>
    <t xml:space="preserve">Dział </t>
  </si>
  <si>
    <t>Świadczenia rodzinne oraz składki na ubezpieczenia emerytalne  i rentowe z ubezpieczenia społecznego</t>
  </si>
  <si>
    <t>Składki na ubezpieczenie zdrowotne opłacane za osoby pobierające niektóre świadczenia z pomocy społecznej oraz niektóre świadczenia rodzinne</t>
  </si>
  <si>
    <t xml:space="preserve">Plan na 2006 r. </t>
  </si>
  <si>
    <r>
      <t xml:space="preserve">                                                                        </t>
    </r>
    <r>
      <rPr>
        <b/>
        <u val="single"/>
        <sz val="12"/>
        <rFont val="Arial CE"/>
        <family val="2"/>
      </rPr>
      <t>Załącznik Nr 1</t>
    </r>
  </si>
  <si>
    <t xml:space="preserve">Zmiany </t>
  </si>
  <si>
    <t>Plan po zmianach</t>
  </si>
  <si>
    <t>URZĘDY NACZELNYCH ORGANÓW WŁADZY PAŃSTWOWEJ, KONTROLI  I OCHRONY PRAW ORAZ SĄDOWNICTWA</t>
  </si>
  <si>
    <t xml:space="preserve">zleconych z zakresu administracji rządowej </t>
  </si>
  <si>
    <t>PLAN DOCHODÓW NA 2006r.- po zmianach</t>
  </si>
  <si>
    <t>Urzędy naczelnych organów władzy państwowej, kontroli i ochrony prawa</t>
  </si>
  <si>
    <t xml:space="preserve">                                                                                       Rady Gminy Lesznowola</t>
  </si>
  <si>
    <t>Wybory do rad gmin, rad powiatów i sejmików województw, wybory wójtów, burmistrzów i prezydentów miast oraz referenda gminne, powiatowe i wojewódzkie</t>
  </si>
  <si>
    <t xml:space="preserve">                                                                                        do Uchwały Nr 404/XLVII/06</t>
  </si>
  <si>
    <t xml:space="preserve">                                                                                        z dnia  24 października 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</si>
</sst>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0" borderId="8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6" fillId="3" borderId="5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 wrapText="1"/>
    </xf>
    <xf numFmtId="3" fontId="7" fillId="3" borderId="11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 wrapText="1"/>
    </xf>
    <xf numFmtId="3" fontId="7" fillId="4" borderId="0" xfId="0" applyNumberFormat="1" applyFont="1" applyFill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5" sqref="D5:G5"/>
    </sheetView>
  </sheetViews>
  <sheetFormatPr defaultColWidth="9.00390625" defaultRowHeight="12.75"/>
  <cols>
    <col min="1" max="1" width="5.25390625" style="1" customWidth="1"/>
    <col min="2" max="2" width="6.75390625" style="1" customWidth="1"/>
    <col min="3" max="3" width="6.375" style="1" customWidth="1"/>
    <col min="4" max="4" width="46.00390625" style="1" customWidth="1"/>
    <col min="5" max="5" width="11.00390625" style="1" customWidth="1"/>
    <col min="6" max="16384" width="9.125" style="1" customWidth="1"/>
  </cols>
  <sheetData>
    <row r="1" spans="4:6" ht="12.75" customHeight="1">
      <c r="D1" s="73" t="s">
        <v>17</v>
      </c>
      <c r="E1" s="73"/>
      <c r="F1" s="73"/>
    </row>
    <row r="2" spans="4:5" ht="12.75" customHeight="1">
      <c r="D2" s="34"/>
      <c r="E2" s="35"/>
    </row>
    <row r="3" spans="4:7" ht="12.75">
      <c r="D3" s="75" t="s">
        <v>26</v>
      </c>
      <c r="E3" s="75"/>
      <c r="F3" s="75"/>
      <c r="G3" s="75"/>
    </row>
    <row r="4" spans="4:7" ht="12.75">
      <c r="D4" s="75" t="s">
        <v>24</v>
      </c>
      <c r="E4" s="75"/>
      <c r="F4" s="75"/>
      <c r="G4" s="75"/>
    </row>
    <row r="5" spans="4:7" ht="12.75">
      <c r="D5" s="75" t="s">
        <v>27</v>
      </c>
      <c r="E5" s="75"/>
      <c r="F5" s="75"/>
      <c r="G5" s="75"/>
    </row>
    <row r="6" spans="4:5" ht="10.5" customHeight="1">
      <c r="D6" s="33"/>
      <c r="E6" s="33"/>
    </row>
    <row r="7" ht="8.25" customHeight="1">
      <c r="E7" s="2"/>
    </row>
    <row r="8" spans="1:5" ht="15.75">
      <c r="A8" s="76" t="s">
        <v>7</v>
      </c>
      <c r="B8" s="76"/>
      <c r="C8" s="76"/>
      <c r="D8" s="76"/>
      <c r="E8" s="76"/>
    </row>
    <row r="9" spans="1:5" ht="21" customHeight="1">
      <c r="A9" s="82" t="s">
        <v>21</v>
      </c>
      <c r="B9" s="83"/>
      <c r="C9" s="83"/>
      <c r="D9" s="83"/>
      <c r="E9" s="83"/>
    </row>
    <row r="10" spans="1:5" ht="9" customHeight="1">
      <c r="A10" s="3"/>
      <c r="B10" s="3"/>
      <c r="C10" s="3"/>
      <c r="D10" s="3"/>
      <c r="E10" s="3"/>
    </row>
    <row r="11" spans="1:5" ht="20.25">
      <c r="A11" s="72" t="s">
        <v>22</v>
      </c>
      <c r="B11" s="72"/>
      <c r="C11" s="72"/>
      <c r="D11" s="72"/>
      <c r="E11" s="72"/>
    </row>
    <row r="12" spans="1:5" ht="9.75" customHeight="1">
      <c r="A12" s="3"/>
      <c r="B12" s="3"/>
      <c r="C12" s="3"/>
      <c r="D12" s="5"/>
      <c r="E12" s="3"/>
    </row>
    <row r="13" spans="1:7" ht="13.5" customHeight="1">
      <c r="A13" s="77" t="s">
        <v>0</v>
      </c>
      <c r="B13" s="77"/>
      <c r="C13" s="77"/>
      <c r="D13" s="78" t="s">
        <v>10</v>
      </c>
      <c r="E13" s="80" t="s">
        <v>16</v>
      </c>
      <c r="F13" s="74" t="s">
        <v>18</v>
      </c>
      <c r="G13" s="74" t="s">
        <v>19</v>
      </c>
    </row>
    <row r="14" spans="1:7" ht="18.75" customHeight="1">
      <c r="A14" s="21" t="s">
        <v>13</v>
      </c>
      <c r="B14" s="21" t="s">
        <v>12</v>
      </c>
      <c r="C14" s="22" t="s">
        <v>11</v>
      </c>
      <c r="D14" s="79"/>
      <c r="E14" s="81"/>
      <c r="F14" s="74"/>
      <c r="G14" s="74"/>
    </row>
    <row r="15" spans="1:7" ht="9" customHeight="1" thickBo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41">
        <v>6</v>
      </c>
      <c r="G15" s="41">
        <v>7</v>
      </c>
    </row>
    <row r="16" spans="1:7" s="4" customFormat="1" ht="22.5" customHeight="1" thickTop="1">
      <c r="A16" s="23">
        <v>750</v>
      </c>
      <c r="B16" s="24"/>
      <c r="C16" s="23"/>
      <c r="D16" s="19" t="s">
        <v>2</v>
      </c>
      <c r="E16" s="70">
        <f>E17</f>
        <v>65822</v>
      </c>
      <c r="F16" s="70"/>
      <c r="G16" s="70">
        <f>G17</f>
        <v>65822</v>
      </c>
    </row>
    <row r="17" spans="1:7" s="4" customFormat="1" ht="16.5" customHeight="1">
      <c r="A17" s="25"/>
      <c r="B17" s="26">
        <v>75011</v>
      </c>
      <c r="C17" s="26"/>
      <c r="D17" s="18" t="s">
        <v>1</v>
      </c>
      <c r="E17" s="14">
        <f>E18</f>
        <v>65822</v>
      </c>
      <c r="F17" s="49"/>
      <c r="G17" s="53">
        <f>E17+F17</f>
        <v>65822</v>
      </c>
    </row>
    <row r="18" spans="1:7" s="4" customFormat="1" ht="34.5" customHeight="1">
      <c r="A18" s="27"/>
      <c r="B18" s="27"/>
      <c r="C18" s="27">
        <v>2010</v>
      </c>
      <c r="D18" s="16" t="s">
        <v>8</v>
      </c>
      <c r="E18" s="20">
        <v>65822</v>
      </c>
      <c r="F18" s="42"/>
      <c r="G18" s="58">
        <f>E18+F18</f>
        <v>65822</v>
      </c>
    </row>
    <row r="19" spans="1:8" s="4" customFormat="1" ht="35.25" customHeight="1">
      <c r="A19" s="44">
        <v>751</v>
      </c>
      <c r="B19" s="45"/>
      <c r="C19" s="46"/>
      <c r="D19" s="47" t="s">
        <v>20</v>
      </c>
      <c r="E19" s="71">
        <f>E20</f>
        <v>2340</v>
      </c>
      <c r="F19" s="71">
        <f>F22</f>
        <v>23474</v>
      </c>
      <c r="G19" s="71">
        <f>E19+F19</f>
        <v>25814</v>
      </c>
      <c r="H19" s="56">
        <f>G20+G22</f>
        <v>25814</v>
      </c>
    </row>
    <row r="20" spans="1:7" s="4" customFormat="1" ht="24.75" customHeight="1">
      <c r="A20" s="50"/>
      <c r="B20" s="51">
        <v>75101</v>
      </c>
      <c r="C20" s="51"/>
      <c r="D20" s="52" t="s">
        <v>23</v>
      </c>
      <c r="E20" s="36">
        <f>E21</f>
        <v>2340</v>
      </c>
      <c r="F20" s="36"/>
      <c r="G20" s="36">
        <f>G21</f>
        <v>2340</v>
      </c>
    </row>
    <row r="21" spans="1:7" s="4" customFormat="1" ht="34.5" customHeight="1">
      <c r="A21" s="27"/>
      <c r="B21" s="27"/>
      <c r="C21" s="27">
        <v>2010</v>
      </c>
      <c r="D21" s="16" t="s">
        <v>8</v>
      </c>
      <c r="E21" s="20">
        <v>2340</v>
      </c>
      <c r="F21" s="43"/>
      <c r="G21" s="59">
        <f>E21+F21</f>
        <v>2340</v>
      </c>
    </row>
    <row r="22" spans="1:7" s="4" customFormat="1" ht="50.25" customHeight="1">
      <c r="A22" s="60"/>
      <c r="B22" s="61">
        <v>75109</v>
      </c>
      <c r="C22" s="61"/>
      <c r="D22" s="62" t="s">
        <v>25</v>
      </c>
      <c r="E22" s="62"/>
      <c r="F22" s="64">
        <f>F23</f>
        <v>23474</v>
      </c>
      <c r="G22" s="63">
        <f>G23</f>
        <v>23474</v>
      </c>
    </row>
    <row r="23" spans="1:7" s="4" customFormat="1" ht="34.5" customHeight="1">
      <c r="A23" s="27"/>
      <c r="B23" s="27"/>
      <c r="C23" s="27">
        <v>2010</v>
      </c>
      <c r="D23" s="16" t="s">
        <v>8</v>
      </c>
      <c r="E23" s="20"/>
      <c r="F23" s="59">
        <v>23474</v>
      </c>
      <c r="G23" s="69">
        <f>F23</f>
        <v>23474</v>
      </c>
    </row>
    <row r="24" spans="1:7" s="4" customFormat="1" ht="22.5" customHeight="1">
      <c r="A24" s="29">
        <v>754</v>
      </c>
      <c r="B24" s="30"/>
      <c r="C24" s="29"/>
      <c r="D24" s="17" t="s">
        <v>4</v>
      </c>
      <c r="E24" s="54">
        <f>E25</f>
        <v>500</v>
      </c>
      <c r="F24" s="48"/>
      <c r="G24" s="54">
        <f>G25</f>
        <v>500</v>
      </c>
    </row>
    <row r="25" spans="1:7" s="4" customFormat="1" ht="16.5" customHeight="1">
      <c r="A25" s="25"/>
      <c r="B25" s="26">
        <v>75414</v>
      </c>
      <c r="C25" s="26"/>
      <c r="D25" s="18" t="s">
        <v>3</v>
      </c>
      <c r="E25" s="14">
        <f>E26</f>
        <v>500</v>
      </c>
      <c r="F25" s="49"/>
      <c r="G25" s="53">
        <f>G26</f>
        <v>500</v>
      </c>
    </row>
    <row r="26" spans="1:7" s="4" customFormat="1" ht="33.75" customHeight="1">
      <c r="A26" s="27"/>
      <c r="B26" s="27"/>
      <c r="C26" s="28">
        <v>2010</v>
      </c>
      <c r="D26" s="16" t="s">
        <v>8</v>
      </c>
      <c r="E26" s="11">
        <v>500</v>
      </c>
      <c r="F26" s="57"/>
      <c r="G26" s="58">
        <f>E26+F26</f>
        <v>500</v>
      </c>
    </row>
    <row r="27" spans="1:8" s="4" customFormat="1" ht="16.5" customHeight="1">
      <c r="A27" s="29">
        <v>852</v>
      </c>
      <c r="B27" s="30"/>
      <c r="C27" s="29"/>
      <c r="D27" s="17" t="s">
        <v>9</v>
      </c>
      <c r="E27" s="54">
        <f>E28+E30+E32</f>
        <v>2348000</v>
      </c>
      <c r="F27" s="54">
        <f>F28+F30+F32</f>
        <v>10200</v>
      </c>
      <c r="G27" s="54">
        <f>G28+G30+G32</f>
        <v>2358200</v>
      </c>
      <c r="H27" s="65">
        <f>E27+F27</f>
        <v>2358200</v>
      </c>
    </row>
    <row r="28" spans="1:7" s="4" customFormat="1" ht="22.5" customHeight="1">
      <c r="A28" s="25"/>
      <c r="B28" s="26">
        <v>85212</v>
      </c>
      <c r="C28" s="26"/>
      <c r="D28" s="18" t="s">
        <v>14</v>
      </c>
      <c r="E28" s="36">
        <f>E29</f>
        <v>2253000</v>
      </c>
      <c r="F28" s="49"/>
      <c r="G28" s="53">
        <f>G29</f>
        <v>2253000</v>
      </c>
    </row>
    <row r="29" spans="1:7" s="4" customFormat="1" ht="33" customHeight="1">
      <c r="A29" s="27"/>
      <c r="B29" s="27"/>
      <c r="C29" s="27">
        <v>2010</v>
      </c>
      <c r="D29" s="16" t="s">
        <v>8</v>
      </c>
      <c r="E29" s="37">
        <v>2253000</v>
      </c>
      <c r="F29" s="68"/>
      <c r="G29" s="66">
        <f>E29+F29</f>
        <v>2253000</v>
      </c>
    </row>
    <row r="30" spans="1:7" s="4" customFormat="1" ht="35.25" customHeight="1">
      <c r="A30" s="25"/>
      <c r="B30" s="26">
        <v>85213</v>
      </c>
      <c r="C30" s="26"/>
      <c r="D30" s="18" t="s">
        <v>15</v>
      </c>
      <c r="E30" s="14">
        <f>E31</f>
        <v>12000</v>
      </c>
      <c r="F30" s="53">
        <f>F31</f>
        <v>1500</v>
      </c>
      <c r="G30" s="53">
        <f>G31</f>
        <v>13500</v>
      </c>
    </row>
    <row r="31" spans="1:7" s="4" customFormat="1" ht="33" customHeight="1">
      <c r="A31" s="27"/>
      <c r="B31" s="27"/>
      <c r="C31" s="27">
        <v>2010</v>
      </c>
      <c r="D31" s="16" t="s">
        <v>8</v>
      </c>
      <c r="E31" s="20">
        <v>12000</v>
      </c>
      <c r="F31" s="66">
        <v>1500</v>
      </c>
      <c r="G31" s="66">
        <f>E31+F31</f>
        <v>13500</v>
      </c>
    </row>
    <row r="32" spans="1:8" s="4" customFormat="1" ht="21" customHeight="1">
      <c r="A32" s="25"/>
      <c r="B32" s="26">
        <v>85214</v>
      </c>
      <c r="C32" s="26"/>
      <c r="D32" s="32" t="s">
        <v>5</v>
      </c>
      <c r="E32" s="14">
        <f>E33</f>
        <v>83000</v>
      </c>
      <c r="F32" s="53">
        <f>F33</f>
        <v>8700</v>
      </c>
      <c r="G32" s="53">
        <f>G33</f>
        <v>91700</v>
      </c>
      <c r="H32" s="56">
        <f>E32+F32</f>
        <v>91700</v>
      </c>
    </row>
    <row r="33" spans="1:7" s="4" customFormat="1" ht="32.25" customHeight="1">
      <c r="A33" s="38"/>
      <c r="B33" s="38"/>
      <c r="C33" s="38">
        <v>2010</v>
      </c>
      <c r="D33" s="39" t="s">
        <v>8</v>
      </c>
      <c r="E33" s="40">
        <v>83000</v>
      </c>
      <c r="F33" s="67">
        <v>8700</v>
      </c>
      <c r="G33" s="67">
        <f>E33+F33</f>
        <v>91700</v>
      </c>
    </row>
    <row r="34" spans="1:5" ht="6.75" customHeight="1">
      <c r="A34" s="31"/>
      <c r="B34" s="31"/>
      <c r="C34" s="31"/>
      <c r="E34" s="13"/>
    </row>
    <row r="35" spans="1:8" s="4" customFormat="1" ht="22.5" customHeight="1">
      <c r="A35" s="6"/>
      <c r="B35" s="8"/>
      <c r="C35" s="7"/>
      <c r="D35" s="9" t="s">
        <v>6</v>
      </c>
      <c r="E35" s="10">
        <f>SUM(E16,E24,E27,E19)</f>
        <v>2416662</v>
      </c>
      <c r="F35" s="55">
        <f>F27+F24+F19+F16</f>
        <v>33674</v>
      </c>
      <c r="G35" s="55">
        <f>G27+G24+G19+G16</f>
        <v>2450336</v>
      </c>
      <c r="H35" s="56">
        <f>E35+F35</f>
        <v>2450336</v>
      </c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  <row r="42" ht="12.75">
      <c r="E42" s="12"/>
    </row>
    <row r="43" ht="12.75">
      <c r="E43" s="12"/>
    </row>
    <row r="44" ht="12.75">
      <c r="E44" s="12"/>
    </row>
    <row r="45" ht="12.75">
      <c r="E45" s="12"/>
    </row>
  </sheetData>
  <mergeCells count="12">
    <mergeCell ref="E13:E14"/>
    <mergeCell ref="A9:E9"/>
    <mergeCell ref="A11:E11"/>
    <mergeCell ref="D1:F1"/>
    <mergeCell ref="G13:G14"/>
    <mergeCell ref="F13:F14"/>
    <mergeCell ref="D3:G3"/>
    <mergeCell ref="D4:G4"/>
    <mergeCell ref="D5:G5"/>
    <mergeCell ref="A8:E8"/>
    <mergeCell ref="A13:C13"/>
    <mergeCell ref="D13:D14"/>
  </mergeCells>
  <printOptions horizontalCentered="1"/>
  <pageMargins left="0.4724409448818898" right="0.4724409448818898" top="0.82" bottom="0.6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2006-10-27T06:53:56Z</cp:lastPrinted>
  <dcterms:created xsi:type="dcterms:W3CDTF">2002-11-07T09:06:22Z</dcterms:created>
  <dcterms:modified xsi:type="dcterms:W3CDTF">2006-10-27T08:54:17Z</dcterms:modified>
  <cp:category/>
  <cp:version/>
  <cp:contentType/>
  <cp:contentStatus/>
</cp:coreProperties>
</file>