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<sst xmlns="http://schemas.openxmlformats.org/spreadsheetml/2006/main" count="25" uniqueCount="25">
  <si>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</si>
  <si>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Rady  Gminy Lesznowola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</si>
  <si>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</si>
  <si>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</si>
  <si>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</si>
  <si>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</si>
  <si>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</si>
  <si>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</si>
  <si>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</si>
  <si>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</si>
  <si>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</si>
  <si>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</si>
  <si>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</si>
  <si>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</si>
  <si>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</si>
  <si>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</si>
  <si>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</si>
  <si>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</si>
  <si>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</si>
  <si>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</si>
  <si>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</si>
  <si>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Załącznik Nr 2</t>
  </si>
  <si>
    <t xml:space="preserve"> Plan wydzielonego rachunku dochodów   i wydatków nimi finansowanych jednostek budżetowych w  2011 r. - po zmianach</t>
  </si>
  <si>
    <t>do Uchwały  Nr  136/XI/2011</t>
  </si>
  <si>
    <t>z dnia  16 grudnia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</si>
</sst>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7.253906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5:7" ht="15.75">
      <c r="E1" s="3" t="s">
        <v>21</v>
      </c>
      <c r="F1" s="3"/>
      <c r="G1" s="3"/>
    </row>
    <row r="2" spans="5:7" ht="6.75" customHeight="1">
      <c r="E2" s="1"/>
      <c r="F2" s="1"/>
      <c r="G2" s="1"/>
    </row>
    <row r="3" spans="5:7" ht="12.75">
      <c r="E3" s="1" t="s">
        <v>23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 t="s">
        <v>24</v>
      </c>
      <c r="F5" s="1"/>
      <c r="G5" s="1"/>
    </row>
    <row r="7" spans="1:9" ht="52.5" customHeight="1">
      <c r="A7" s="18" t="s">
        <v>22</v>
      </c>
      <c r="B7" s="18"/>
      <c r="C7" s="18"/>
      <c r="D7" s="18"/>
      <c r="E7" s="18"/>
      <c r="F7" s="18"/>
      <c r="G7" s="18"/>
      <c r="H7" s="6"/>
      <c r="I7" s="6"/>
    </row>
    <row r="8" spans="1:8" ht="6.75" customHeight="1">
      <c r="A8" s="4"/>
      <c r="B8" s="4"/>
      <c r="C8" s="4"/>
      <c r="D8" s="4"/>
      <c r="E8" s="4"/>
      <c r="F8" s="4"/>
      <c r="G8" s="4"/>
      <c r="H8" s="4"/>
    </row>
    <row r="9" spans="1:9" ht="13.5" customHeight="1">
      <c r="A9" s="19" t="s">
        <v>2</v>
      </c>
      <c r="B9" s="21" t="s">
        <v>0</v>
      </c>
      <c r="C9" s="21" t="s">
        <v>3</v>
      </c>
      <c r="D9" s="21" t="s">
        <v>4</v>
      </c>
      <c r="E9" s="19" t="s">
        <v>5</v>
      </c>
      <c r="F9" s="21"/>
      <c r="G9" s="21"/>
      <c r="I9" s="2"/>
    </row>
    <row r="10" spans="1:9" ht="13.5" customHeight="1">
      <c r="A10" s="20"/>
      <c r="B10" s="21"/>
      <c r="C10" s="21"/>
      <c r="D10" s="21"/>
      <c r="E10" s="11"/>
      <c r="F10" s="7" t="s">
        <v>6</v>
      </c>
      <c r="G10" s="17" t="s">
        <v>7</v>
      </c>
      <c r="I10" s="2"/>
    </row>
    <row r="11" spans="1:9" ht="12.75">
      <c r="A11" s="8" t="s">
        <v>9</v>
      </c>
      <c r="B11" s="8">
        <v>801</v>
      </c>
      <c r="C11" s="8">
        <v>80101</v>
      </c>
      <c r="D11" s="9">
        <v>410934</v>
      </c>
      <c r="E11" s="9">
        <f>D11</f>
        <v>410934</v>
      </c>
      <c r="F11" s="9">
        <f>E11</f>
        <v>410934</v>
      </c>
      <c r="G11" s="8"/>
      <c r="I11" s="5"/>
    </row>
    <row r="12" spans="1:9" ht="12.75">
      <c r="A12" s="8" t="s">
        <v>10</v>
      </c>
      <c r="B12" s="8"/>
      <c r="C12" s="8"/>
      <c r="D12" s="9">
        <v>306352</v>
      </c>
      <c r="E12" s="9">
        <f>D12</f>
        <v>306352</v>
      </c>
      <c r="F12" s="9">
        <f aca="true" t="shared" si="0" ref="F12:F22">E12</f>
        <v>306352</v>
      </c>
      <c r="G12" s="8"/>
      <c r="I12" s="5"/>
    </row>
    <row r="13" spans="1:9" ht="12.75">
      <c r="A13" s="8" t="s">
        <v>11</v>
      </c>
      <c r="B13" s="8"/>
      <c r="C13" s="8"/>
      <c r="D13" s="9">
        <v>512829</v>
      </c>
      <c r="E13" s="9">
        <f>D13</f>
        <v>512829</v>
      </c>
      <c r="F13" s="9">
        <f t="shared" si="0"/>
        <v>512829</v>
      </c>
      <c r="G13" s="8"/>
      <c r="I13" s="5"/>
    </row>
    <row r="14" spans="1:9" ht="12.75">
      <c r="A14" s="8" t="s">
        <v>12</v>
      </c>
      <c r="B14" s="8"/>
      <c r="C14" s="8"/>
      <c r="D14" s="9">
        <v>549702</v>
      </c>
      <c r="E14" s="9">
        <f>D14</f>
        <v>549702</v>
      </c>
      <c r="F14" s="9">
        <f t="shared" si="0"/>
        <v>549702</v>
      </c>
      <c r="G14" s="8"/>
      <c r="I14" s="5"/>
    </row>
    <row r="15" spans="1:9" ht="12.75">
      <c r="A15" s="8" t="s">
        <v>13</v>
      </c>
      <c r="B15" s="8"/>
      <c r="C15" s="8"/>
      <c r="D15" s="9">
        <v>22839</v>
      </c>
      <c r="E15" s="9">
        <f>D15</f>
        <v>22839</v>
      </c>
      <c r="F15" s="9">
        <f t="shared" si="0"/>
        <v>22839</v>
      </c>
      <c r="G15" s="8"/>
      <c r="I15" s="5"/>
    </row>
    <row r="16" spans="1:9" ht="18" customHeight="1">
      <c r="A16" s="15" t="s">
        <v>14</v>
      </c>
      <c r="B16" s="15">
        <v>801</v>
      </c>
      <c r="C16" s="15">
        <v>80101</v>
      </c>
      <c r="D16" s="16">
        <f>SUM(D11:D15)</f>
        <v>1802656</v>
      </c>
      <c r="E16" s="16">
        <f>SUM(E11:E15)</f>
        <v>1802656</v>
      </c>
      <c r="F16" s="16">
        <f t="shared" si="0"/>
        <v>1802656</v>
      </c>
      <c r="G16" s="10"/>
      <c r="I16" s="5"/>
    </row>
    <row r="17" spans="1:9" ht="12.75">
      <c r="A17" s="8" t="s">
        <v>15</v>
      </c>
      <c r="B17" s="8">
        <v>801</v>
      </c>
      <c r="C17" s="8">
        <v>80104</v>
      </c>
      <c r="D17" s="9">
        <v>181580</v>
      </c>
      <c r="E17" s="9">
        <v>181580</v>
      </c>
      <c r="F17" s="9">
        <f t="shared" si="0"/>
        <v>181580</v>
      </c>
      <c r="G17" s="8"/>
      <c r="I17" s="5"/>
    </row>
    <row r="18" spans="1:9" ht="12.75">
      <c r="A18" s="8" t="s">
        <v>16</v>
      </c>
      <c r="B18" s="8"/>
      <c r="C18" s="8"/>
      <c r="D18" s="9">
        <v>130724</v>
      </c>
      <c r="E18" s="9">
        <f>D18</f>
        <v>130724</v>
      </c>
      <c r="F18" s="9">
        <f t="shared" si="0"/>
        <v>130724</v>
      </c>
      <c r="G18" s="8"/>
      <c r="I18" s="5"/>
    </row>
    <row r="19" spans="1:9" ht="12.75">
      <c r="A19" s="8" t="s">
        <v>17</v>
      </c>
      <c r="B19" s="8"/>
      <c r="C19" s="8"/>
      <c r="D19" s="9">
        <v>50180</v>
      </c>
      <c r="E19" s="9">
        <v>50250</v>
      </c>
      <c r="F19" s="9">
        <f t="shared" si="0"/>
        <v>50250</v>
      </c>
      <c r="G19" s="8"/>
      <c r="I19" s="5"/>
    </row>
    <row r="20" spans="1:9" ht="12.75">
      <c r="A20" s="8" t="s">
        <v>18</v>
      </c>
      <c r="B20" s="8"/>
      <c r="C20" s="8"/>
      <c r="D20" s="9">
        <v>121200</v>
      </c>
      <c r="E20" s="9">
        <v>121500</v>
      </c>
      <c r="F20" s="9">
        <f t="shared" si="0"/>
        <v>121500</v>
      </c>
      <c r="G20" s="8"/>
      <c r="I20" s="5"/>
    </row>
    <row r="21" spans="1:10" ht="12.75">
      <c r="A21" s="8" t="s">
        <v>19</v>
      </c>
      <c r="B21" s="8"/>
      <c r="C21" s="9"/>
      <c r="D21" s="9">
        <v>44080</v>
      </c>
      <c r="E21" s="9">
        <v>44150</v>
      </c>
      <c r="F21" s="9">
        <f t="shared" si="0"/>
        <v>44150</v>
      </c>
      <c r="G21" s="8"/>
      <c r="H21" s="5"/>
      <c r="J21" s="5"/>
    </row>
    <row r="22" spans="1:7" ht="15">
      <c r="A22" s="15" t="s">
        <v>20</v>
      </c>
      <c r="B22" s="15">
        <v>801</v>
      </c>
      <c r="C22" s="15">
        <v>80104</v>
      </c>
      <c r="D22" s="16">
        <f>SUM(D17:D21)</f>
        <v>527764</v>
      </c>
      <c r="E22" s="16">
        <f>SUM(E17:E21)</f>
        <v>528204</v>
      </c>
      <c r="F22" s="16">
        <f t="shared" si="0"/>
        <v>528204</v>
      </c>
      <c r="G22" s="14"/>
    </row>
    <row r="23" spans="1:7" ht="15.75">
      <c r="A23" s="12" t="s">
        <v>8</v>
      </c>
      <c r="B23" s="12">
        <v>801</v>
      </c>
      <c r="C23" s="12"/>
      <c r="D23" s="13">
        <f>D16+D22</f>
        <v>2330420</v>
      </c>
      <c r="E23" s="13">
        <f>E16+E22</f>
        <v>2330860</v>
      </c>
      <c r="F23" s="13">
        <f>F16+F22</f>
        <v>2330860</v>
      </c>
      <c r="G23" s="12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2011-12-12T08:38:51Z</cp:lastPrinted>
  <dcterms:created xsi:type="dcterms:W3CDTF">2002-11-07T10:15:06Z</dcterms:created>
  <dcterms:modified xsi:type="dcterms:W3CDTF">2011-12-19T13:14:03Z</dcterms:modified>
  <cp:category/>
  <cp:version/>
  <cp:contentType/>
  <cp:contentStatus/>
</cp:coreProperties>
</file>