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<sst xmlns="http://schemas.openxmlformats.org/spreadsheetml/2006/main" count="25" uniqueCount="25">
  <si>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</si>
  <si>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</si>
  <si>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</si>
  <si>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</si>
  <si>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</si>
  <si>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</si>
  <si>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</si>
  <si>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</si>
  <si>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</si>
  <si>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</si>
  <si>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</si>
  <si>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</si>
  <si>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</si>
  <si>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</si>
  <si>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</si>
  <si>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</si>
  <si>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</si>
  <si>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</si>
  <si>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</si>
  <si>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</si>
  <si>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</si>
  <si>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do Uchwały  Nr </t>
  </si>
  <si>
    <t xml:space="preserve">z dnia </t>
  </si>
  <si>
    <t xml:space="preserve"> Plan wydzielonego rachunku dochodów   i wydatków nimi finansowanych jednostek budżetowych w  2011 r.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</si>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</sst>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24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21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22</v>
      </c>
      <c r="F5" s="1"/>
      <c r="G5" s="1"/>
    </row>
    <row r="7" spans="1:9" ht="52.5" customHeight="1">
      <c r="A7" s="18" t="s">
        <v>23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362570</v>
      </c>
      <c r="E11" s="9">
        <v>362570</v>
      </c>
      <c r="F11" s="9">
        <f>E11</f>
        <v>362570</v>
      </c>
      <c r="G11" s="8"/>
      <c r="I11" s="5"/>
    </row>
    <row r="12" spans="1:9" ht="12.75">
      <c r="A12" s="8" t="s">
        <v>10</v>
      </c>
      <c r="B12" s="8"/>
      <c r="C12" s="8"/>
      <c r="D12" s="9">
        <v>287000</v>
      </c>
      <c r="E12" s="9">
        <v>287000</v>
      </c>
      <c r="F12" s="9">
        <f aca="true" t="shared" si="0" ref="F12:F22">E12</f>
        <v>287000</v>
      </c>
      <c r="G12" s="8"/>
      <c r="I12" s="5"/>
    </row>
    <row r="13" spans="1:9" ht="12.75">
      <c r="A13" s="8" t="s">
        <v>11</v>
      </c>
      <c r="B13" s="8"/>
      <c r="C13" s="8"/>
      <c r="D13" s="9">
        <v>461200</v>
      </c>
      <c r="E13" s="9">
        <v>461200</v>
      </c>
      <c r="F13" s="9">
        <f t="shared" si="0"/>
        <v>461200</v>
      </c>
      <c r="G13" s="8"/>
      <c r="I13" s="5"/>
    </row>
    <row r="14" spans="1:9" ht="12.75">
      <c r="A14" s="8" t="s">
        <v>12</v>
      </c>
      <c r="B14" s="8"/>
      <c r="C14" s="8"/>
      <c r="D14" s="9">
        <v>536000</v>
      </c>
      <c r="E14" s="9">
        <v>536000</v>
      </c>
      <c r="F14" s="9">
        <f t="shared" si="0"/>
        <v>536000</v>
      </c>
      <c r="G14" s="8"/>
      <c r="I14" s="5"/>
    </row>
    <row r="15" spans="1:9" ht="12.75">
      <c r="A15" s="8" t="s">
        <v>13</v>
      </c>
      <c r="B15" s="8"/>
      <c r="C15" s="8"/>
      <c r="D15" s="9">
        <v>5250</v>
      </c>
      <c r="E15" s="9">
        <v>5250</v>
      </c>
      <c r="F15" s="9">
        <f t="shared" si="0"/>
        <v>5250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1652020</v>
      </c>
      <c r="E16" s="16">
        <f>SUM(E11:E15)</f>
        <v>1652020</v>
      </c>
      <c r="F16" s="16">
        <f t="shared" si="0"/>
        <v>1652020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181580</v>
      </c>
      <c r="E17" s="9">
        <v>181580</v>
      </c>
      <c r="F17" s="9">
        <f t="shared" si="0"/>
        <v>181580</v>
      </c>
      <c r="G17" s="8"/>
      <c r="I17" s="5"/>
    </row>
    <row r="18" spans="1:9" ht="12.75">
      <c r="A18" s="8" t="s">
        <v>16</v>
      </c>
      <c r="B18" s="8"/>
      <c r="C18" s="8"/>
      <c r="D18" s="9">
        <v>130500</v>
      </c>
      <c r="E18" s="9">
        <v>130500</v>
      </c>
      <c r="F18" s="9">
        <f t="shared" si="0"/>
        <v>130500</v>
      </c>
      <c r="G18" s="8"/>
      <c r="I18" s="5"/>
    </row>
    <row r="19" spans="1:9" ht="12.75">
      <c r="A19" s="8" t="s">
        <v>17</v>
      </c>
      <c r="B19" s="8"/>
      <c r="C19" s="8"/>
      <c r="D19" s="9">
        <v>44150</v>
      </c>
      <c r="E19" s="9">
        <v>44150</v>
      </c>
      <c r="F19" s="9">
        <f t="shared" si="0"/>
        <v>44150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44150</v>
      </c>
      <c r="E21" s="9">
        <v>44150</v>
      </c>
      <c r="F21" s="9">
        <f t="shared" si="0"/>
        <v>44150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521880</v>
      </c>
      <c r="E22" s="16">
        <f>SUM(E17:E21)</f>
        <v>521880</v>
      </c>
      <c r="F22" s="16">
        <f t="shared" si="0"/>
        <v>521880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2173900</v>
      </c>
      <c r="E23" s="13">
        <f>E16+E22</f>
        <v>2173900</v>
      </c>
      <c r="F23" s="13">
        <f>F16+F22</f>
        <v>2173900</v>
      </c>
      <c r="G23" s="12"/>
    </row>
  </sheetData>
  <mergeCells count="6">
    <mergeCell ref="A7:G7"/>
    <mergeCell ref="A9:A10"/>
    <mergeCell ref="B9:B10"/>
    <mergeCell ref="C9:C10"/>
    <mergeCell ref="D9:D10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2010-11-14T20:08:12Z</cp:lastPrinted>
  <dcterms:created xsi:type="dcterms:W3CDTF">2002-11-07T10:15:06Z</dcterms:created>
  <dcterms:modified xsi:type="dcterms:W3CDTF">2010-12-20T12:24:02Z</dcterms:modified>
  <cp:category/>
  <cp:version/>
  <cp:contentType/>
  <cp:contentStatus/>
</cp:coreProperties>
</file>