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<sst xmlns="http://schemas.openxmlformats.org/spreadsheetml/2006/main" count="37" uniqueCount="37">
  <si>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Dział 900 - Gospodarka Komunalna i Ochrona Środowiska </t>
  </si>
  <si>
    <t xml:space="preserve">Nazwa </t>
  </si>
  <si>
    <t>Gminnego Funduszu Ochrony Środowiska</t>
  </si>
  <si>
    <t xml:space="preserve">Rozdz. 90011 - Fundusz Ochrony Środowiska i Gospodarki Wodnej </t>
  </si>
  <si>
    <t xml:space="preserve">Stan funduszu na początek roku </t>
  </si>
  <si>
    <t xml:space="preserve">PRZYCHODY </t>
  </si>
  <si>
    <t xml:space="preserve">WYDATKI </t>
  </si>
  <si>
    <t xml:space="preserve">Lp. </t>
  </si>
  <si>
    <t>I</t>
  </si>
  <si>
    <t>II</t>
  </si>
  <si>
    <t>III</t>
  </si>
  <si>
    <t>IV</t>
  </si>
  <si>
    <t>Planowany stan funduszu na koniec roku (I + II - III)</t>
  </si>
  <si>
    <t xml:space="preserve">                                                                           </t>
  </si>
  <si>
    <t>Źródła przychodu w tym:</t>
  </si>
  <si>
    <t>Suma bilansowa (I+II)</t>
  </si>
  <si>
    <t>Suma bilansowa (III+IV)</t>
  </si>
  <si>
    <t>Edukacja ekologiczna</t>
  </si>
  <si>
    <t>Ekspertyzy, opinie, opracowania rzeczoznawców</t>
  </si>
  <si>
    <t>Opłaty za udział w konkursach ekologicznych</t>
  </si>
  <si>
    <t>Rady  Gminy Lesznowola</t>
  </si>
  <si>
    <t xml:space="preserve">Wpływy z różnych opłat </t>
  </si>
  <si>
    <t>w tym wydatki bieżące:</t>
  </si>
  <si>
    <t>Zakup usług pozostałych -urządzanie terenów zielonych</t>
  </si>
  <si>
    <t>Zakup sadzonek drzew i krzewów na urządzanie terenów zieleni</t>
  </si>
  <si>
    <t xml:space="preserve">Plan przychodów i wydatków na 2009 rok
</t>
  </si>
  <si>
    <t xml:space="preserve">Plan na 2009r. </t>
  </si>
  <si>
    <t>Zakup usług pozostałych - utylizacja azbestu</t>
  </si>
  <si>
    <t>Zakup karmy dla zwierząt łownych- dokarmianie w trudnych warunkach zimowych</t>
  </si>
  <si>
    <t xml:space="preserve">do Uchwały  </t>
  </si>
  <si>
    <t xml:space="preserve">z dnia  </t>
  </si>
  <si>
    <t>i Gospodarki Wodnej - po zmianach</t>
  </si>
  <si>
    <t xml:space="preserve">Zmiany </t>
  </si>
  <si>
    <t>Plan po zmianach</t>
  </si>
  <si>
    <t>Zakup usług pozostałych -likwidowanie różnych zagrożeń środowiska (np.. skutki burz i nawałnic-wiatrołomy, działania zapobiegające powodziom i lokalnym podtopieniom)</t>
  </si>
  <si>
    <t>Załącznik</t>
  </si>
  <si>
    <t>Nr 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</si>
</sst>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3" fontId="0" fillId="4" borderId="9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horizontal="right" vertical="center"/>
    </xf>
    <xf numFmtId="3" fontId="2" fillId="2" borderId="4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 wrapText="1"/>
    </xf>
    <xf numFmtId="3" fontId="0" fillId="0" borderId="13" xfId="0" applyNumberFormat="1" applyFont="1" applyBorder="1" applyAlignment="1">
      <alignment horizontal="right" vertical="center"/>
    </xf>
    <xf numFmtId="3" fontId="2" fillId="3" borderId="3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3" fontId="0" fillId="4" borderId="16" xfId="0" applyNumberFormat="1" applyFont="1" applyFill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4" borderId="5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3" fontId="0" fillId="4" borderId="2" xfId="0" applyNumberFormat="1" applyFont="1" applyFill="1" applyBorder="1" applyAlignment="1">
      <alignment vertical="center"/>
    </xf>
    <xf numFmtId="0" fontId="0" fillId="0" borderId="2" xfId="0" applyBorder="1" applyAlignment="1">
      <alignment horizontal="right" vertical="center"/>
    </xf>
    <xf numFmtId="3" fontId="2" fillId="2" borderId="17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0" fillId="4" borderId="24" xfId="0" applyFont="1" applyFill="1" applyBorder="1" applyAlignment="1">
      <alignment horizontal="left" vertical="center"/>
    </xf>
    <xf numFmtId="0" fontId="0" fillId="4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4.75390625" style="1" customWidth="1"/>
    <col min="2" max="2" width="5.625" style="1" customWidth="1"/>
    <col min="3" max="3" width="42.25390625" style="1" customWidth="1"/>
    <col min="4" max="4" width="11.375" style="1" customWidth="1"/>
    <col min="5" max="5" width="10.75390625" style="1" customWidth="1"/>
    <col min="6" max="6" width="8.25390625" style="1" customWidth="1"/>
    <col min="7" max="16384" width="9.125" style="1" customWidth="1"/>
  </cols>
  <sheetData>
    <row r="1" spans="3:5" ht="15.75">
      <c r="C1" s="9" t="s">
        <v>13</v>
      </c>
      <c r="D1" s="9" t="s">
        <v>35</v>
      </c>
      <c r="E1" s="10" t="s">
        <v>36</v>
      </c>
    </row>
    <row r="2" spans="3:4" ht="12.75">
      <c r="C2" s="2"/>
      <c r="D2" s="2"/>
    </row>
    <row r="3" spans="3:5" ht="12.75">
      <c r="C3" s="11"/>
      <c r="D3" s="12" t="s">
        <v>29</v>
      </c>
      <c r="E3" s="12"/>
    </row>
    <row r="4" spans="3:5" ht="12.75">
      <c r="C4" s="11"/>
      <c r="D4" s="12" t="s">
        <v>20</v>
      </c>
      <c r="E4" s="12"/>
    </row>
    <row r="5" spans="3:5" ht="12.75">
      <c r="C5" s="2"/>
      <c r="D5" s="2" t="s">
        <v>30</v>
      </c>
      <c r="E5" s="12"/>
    </row>
    <row r="6" spans="3:4" ht="12.75">
      <c r="C6" s="2"/>
      <c r="D6" s="2"/>
    </row>
    <row r="8" spans="1:6" ht="31.5" customHeight="1">
      <c r="A8" s="43" t="s">
        <v>25</v>
      </c>
      <c r="B8" s="44"/>
      <c r="C8" s="44"/>
      <c r="D8" s="44"/>
      <c r="E8" s="44"/>
      <c r="F8" s="44"/>
    </row>
    <row r="9" spans="1:6" ht="15.75">
      <c r="A9" s="43" t="s">
        <v>2</v>
      </c>
      <c r="B9" s="45"/>
      <c r="C9" s="45"/>
      <c r="D9" s="45"/>
      <c r="E9" s="45"/>
      <c r="F9" s="45"/>
    </row>
    <row r="10" spans="1:5" ht="15.75">
      <c r="A10" s="45" t="s">
        <v>31</v>
      </c>
      <c r="B10" s="45"/>
      <c r="C10" s="45"/>
      <c r="D10" s="45"/>
      <c r="E10" s="45"/>
    </row>
    <row r="13" ht="12.75">
      <c r="B13" s="2" t="s">
        <v>0</v>
      </c>
    </row>
    <row r="14" ht="12.75">
      <c r="B14" s="2" t="s">
        <v>3</v>
      </c>
    </row>
    <row r="15" ht="12.75">
      <c r="B15" s="2"/>
    </row>
    <row r="16" ht="12.75">
      <c r="B16" s="2"/>
    </row>
    <row r="17" spans="2:7" ht="25.5" customHeight="1" thickBot="1">
      <c r="B17" s="3" t="s">
        <v>7</v>
      </c>
      <c r="C17" s="47" t="s">
        <v>1</v>
      </c>
      <c r="D17" s="48"/>
      <c r="E17" s="23" t="s">
        <v>26</v>
      </c>
      <c r="F17" s="23" t="s">
        <v>32</v>
      </c>
      <c r="G17" s="27" t="s">
        <v>33</v>
      </c>
    </row>
    <row r="18" spans="2:7" s="2" customFormat="1" ht="27" customHeight="1" thickTop="1">
      <c r="B18" s="6" t="s">
        <v>8</v>
      </c>
      <c r="C18" s="52" t="s">
        <v>4</v>
      </c>
      <c r="D18" s="53"/>
      <c r="E18" s="26">
        <v>40000</v>
      </c>
      <c r="F18" s="26">
        <v>72278</v>
      </c>
      <c r="G18" s="26">
        <f>E18+F18</f>
        <v>112278</v>
      </c>
    </row>
    <row r="19" spans="2:7" ht="27" customHeight="1">
      <c r="B19" s="4" t="s">
        <v>9</v>
      </c>
      <c r="C19" s="50" t="s">
        <v>5</v>
      </c>
      <c r="D19" s="51"/>
      <c r="E19" s="42">
        <f>E21</f>
        <v>210000</v>
      </c>
      <c r="F19" s="42"/>
      <c r="G19" s="42">
        <f>E19+F19</f>
        <v>210000</v>
      </c>
    </row>
    <row r="20" spans="2:7" ht="15" customHeight="1">
      <c r="B20" s="7"/>
      <c r="C20" s="49" t="s">
        <v>14</v>
      </c>
      <c r="D20" s="49"/>
      <c r="E20" s="40"/>
      <c r="F20" s="40"/>
      <c r="G20" s="41"/>
    </row>
    <row r="21" spans="2:11" ht="27" customHeight="1" thickBot="1">
      <c r="B21" s="8"/>
      <c r="C21" s="46" t="s">
        <v>21</v>
      </c>
      <c r="D21" s="46"/>
      <c r="E21" s="28">
        <v>210000</v>
      </c>
      <c r="F21" s="28"/>
      <c r="G21" s="30">
        <f>E21+F21</f>
        <v>210000</v>
      </c>
      <c r="H21" s="13"/>
      <c r="I21" s="13"/>
      <c r="J21" s="13"/>
      <c r="K21" s="13"/>
    </row>
    <row r="22" spans="2:11" ht="27" customHeight="1" thickBot="1" thickTop="1">
      <c r="B22" s="5"/>
      <c r="C22" s="14" t="s">
        <v>15</v>
      </c>
      <c r="D22" s="15"/>
      <c r="E22" s="25">
        <f>E19+E18</f>
        <v>250000</v>
      </c>
      <c r="F22" s="25">
        <f>F18</f>
        <v>72278</v>
      </c>
      <c r="G22" s="29">
        <f>E22+F22</f>
        <v>322278</v>
      </c>
      <c r="H22" s="13"/>
      <c r="I22" s="13"/>
      <c r="J22" s="13"/>
      <c r="K22" s="13"/>
    </row>
    <row r="23" spans="2:7" ht="27" customHeight="1" thickTop="1">
      <c r="B23" s="4" t="s">
        <v>10</v>
      </c>
      <c r="C23" s="58" t="s">
        <v>6</v>
      </c>
      <c r="D23" s="59"/>
      <c r="E23" s="33">
        <f>SUM(E25:E32)</f>
        <v>230000</v>
      </c>
      <c r="F23" s="33">
        <f>SUM(F25:F32)</f>
        <v>76000</v>
      </c>
      <c r="G23" s="33">
        <f>SUM(G25:H32)</f>
        <v>306000</v>
      </c>
    </row>
    <row r="24" spans="2:7" ht="14.25" customHeight="1">
      <c r="B24" s="8"/>
      <c r="C24" s="56" t="s">
        <v>22</v>
      </c>
      <c r="D24" s="57"/>
      <c r="E24" s="38"/>
      <c r="F24" s="38"/>
      <c r="G24" s="39"/>
    </row>
    <row r="25" spans="2:7" ht="27" customHeight="1">
      <c r="B25" s="16"/>
      <c r="C25" s="34" t="s">
        <v>27</v>
      </c>
      <c r="D25" s="35"/>
      <c r="E25" s="36">
        <v>120000</v>
      </c>
      <c r="F25" s="36"/>
      <c r="G25" s="37">
        <f>E25+F25</f>
        <v>120000</v>
      </c>
    </row>
    <row r="26" spans="2:7" ht="27" customHeight="1">
      <c r="B26" s="17"/>
      <c r="C26" s="18" t="s">
        <v>17</v>
      </c>
      <c r="D26" s="19"/>
      <c r="E26" s="22">
        <v>20000</v>
      </c>
      <c r="F26" s="22">
        <v>10000</v>
      </c>
      <c r="G26" s="31">
        <f aca="true" t="shared" si="0" ref="G26:G32">E26+F26</f>
        <v>30000</v>
      </c>
    </row>
    <row r="27" spans="2:7" ht="27" customHeight="1">
      <c r="B27" s="17"/>
      <c r="C27" s="18" t="s">
        <v>18</v>
      </c>
      <c r="D27" s="19"/>
      <c r="E27" s="22">
        <v>35000</v>
      </c>
      <c r="F27" s="22"/>
      <c r="G27" s="31">
        <f t="shared" si="0"/>
        <v>35000</v>
      </c>
    </row>
    <row r="28" spans="2:7" ht="27" customHeight="1">
      <c r="B28" s="17"/>
      <c r="C28" s="18" t="s">
        <v>19</v>
      </c>
      <c r="D28" s="19"/>
      <c r="E28" s="22">
        <v>5000</v>
      </c>
      <c r="F28" s="22"/>
      <c r="G28" s="31">
        <f t="shared" si="0"/>
        <v>5000</v>
      </c>
    </row>
    <row r="29" spans="2:7" ht="27" customHeight="1">
      <c r="B29" s="17"/>
      <c r="C29" s="18" t="s">
        <v>23</v>
      </c>
      <c r="D29" s="19"/>
      <c r="E29" s="22">
        <v>20000</v>
      </c>
      <c r="F29" s="22"/>
      <c r="G29" s="31">
        <f t="shared" si="0"/>
        <v>20000</v>
      </c>
    </row>
    <row r="30" spans="2:7" ht="54" customHeight="1">
      <c r="B30" s="17"/>
      <c r="C30" s="60" t="s">
        <v>34</v>
      </c>
      <c r="D30" s="61"/>
      <c r="E30" s="22"/>
      <c r="F30" s="22">
        <v>66000</v>
      </c>
      <c r="G30" s="31">
        <f t="shared" si="0"/>
        <v>66000</v>
      </c>
    </row>
    <row r="31" spans="2:7" ht="27" customHeight="1">
      <c r="B31" s="17"/>
      <c r="C31" s="60" t="s">
        <v>24</v>
      </c>
      <c r="D31" s="61"/>
      <c r="E31" s="22">
        <v>25000</v>
      </c>
      <c r="F31" s="22"/>
      <c r="G31" s="31">
        <f t="shared" si="0"/>
        <v>25000</v>
      </c>
    </row>
    <row r="32" spans="2:7" ht="27" customHeight="1">
      <c r="B32" s="21"/>
      <c r="C32" s="60" t="s">
        <v>28</v>
      </c>
      <c r="D32" s="61"/>
      <c r="E32" s="22">
        <v>5000</v>
      </c>
      <c r="F32" s="22"/>
      <c r="G32" s="31">
        <f t="shared" si="0"/>
        <v>5000</v>
      </c>
    </row>
    <row r="33" spans="2:7" ht="27" customHeight="1" thickBot="1">
      <c r="B33" s="20" t="s">
        <v>11</v>
      </c>
      <c r="C33" s="54" t="s">
        <v>12</v>
      </c>
      <c r="D33" s="55"/>
      <c r="E33" s="24">
        <v>20000</v>
      </c>
      <c r="F33" s="24">
        <v>-3722</v>
      </c>
      <c r="G33" s="24">
        <f>E33+F33</f>
        <v>16278</v>
      </c>
    </row>
    <row r="34" spans="2:7" ht="27" customHeight="1" thickBot="1" thickTop="1">
      <c r="B34" s="5"/>
      <c r="C34" s="14" t="s">
        <v>16</v>
      </c>
      <c r="D34" s="15"/>
      <c r="E34" s="25">
        <f>E23+E33</f>
        <v>250000</v>
      </c>
      <c r="F34" s="25">
        <f>F23+F33</f>
        <v>72278</v>
      </c>
      <c r="G34" s="32">
        <f>G23+G33</f>
        <v>322278</v>
      </c>
    </row>
    <row r="35" ht="13.5" thickTop="1"/>
  </sheetData>
  <mergeCells count="14">
    <mergeCell ref="C33:D33"/>
    <mergeCell ref="C24:D24"/>
    <mergeCell ref="C23:D23"/>
    <mergeCell ref="C31:D31"/>
    <mergeCell ref="C32:D32"/>
    <mergeCell ref="C30:D30"/>
    <mergeCell ref="A8:F8"/>
    <mergeCell ref="A9:F9"/>
    <mergeCell ref="A10:E10"/>
    <mergeCell ref="C21:D21"/>
    <mergeCell ref="C17:D17"/>
    <mergeCell ref="C20:D20"/>
    <mergeCell ref="C19:D19"/>
    <mergeCell ref="C18:D18"/>
  </mergeCells>
  <printOptions/>
  <pageMargins left="0.75" right="0.75" top="0.6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2009-05-12T08:02:38Z</cp:lastPrinted>
  <dcterms:created xsi:type="dcterms:W3CDTF">2002-11-12T12:41:20Z</dcterms:created>
  <dcterms:modified xsi:type="dcterms:W3CDTF">2009-05-22T08:05:15Z</dcterms:modified>
  <cp:category/>
  <cp:version/>
  <cp:contentType/>
  <cp:contentStatus/>
</cp:coreProperties>
</file>