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firstSheet="3" activeTab="3"/>
  </bookViews>
  <sheets>
    <sheet name="PRZEDSZKOLE KOSÓW" sheetId="1" r:id="rId1"/>
    <sheet name="PRZEDSZKOLE JASTRZĘBIEC" sheetId="2" r:id="rId2"/>
    <sheet name="PRZEDSZKOLE MYSIADŁO" sheetId="3" r:id="rId3"/>
    <sheet name="GMINA" sheetId="4" r:id="rId4"/>
  </sheets>
  <definedNames/>
  <calcPr fullCalcOnLoad="1"/>
</workbook>
</file>

<file path=xl/sharedStrings.xml><?xml version="1.0" encoding="utf-8"?>
<sst xmlns="http://schemas.openxmlformats.org/spreadsheetml/2006/main" count="229" uniqueCount="138">
  <si>
    <t>L.p.</t>
  </si>
  <si>
    <t>Nazwa sprzętu (model )</t>
  </si>
  <si>
    <t xml:space="preserve">rok produkcji/rok przyjęcia </t>
  </si>
  <si>
    <t>suma ubezpieczenia</t>
  </si>
  <si>
    <t>określenie sumy ubezpieczenia *</t>
  </si>
  <si>
    <t>nr fabryczny/inwentarzowy</t>
  </si>
  <si>
    <t>Wykaz sprzętu elektronicznego przenośnego do lat 7 (od 2009r.)</t>
  </si>
  <si>
    <t xml:space="preserve"> Wykaz sprzętu elektronicznego stacjonarnego do 7 lat (od 2009r.)</t>
  </si>
  <si>
    <t>RAZEM</t>
  </si>
  <si>
    <t>1.</t>
  </si>
  <si>
    <t xml:space="preserve"> Wykaz sprzętu elektronicznego przenośnego do 7 lat (od 2009r.)</t>
  </si>
  <si>
    <t>urządzenie wielofunkcyjne/xero,drukarka,skaner</t>
  </si>
  <si>
    <t>ksiega wartościowa str. 1 poz.9</t>
  </si>
  <si>
    <t>2.</t>
  </si>
  <si>
    <t>telefax PHILIPS</t>
  </si>
  <si>
    <t>księga ilościowa str.25 poz.13</t>
  </si>
  <si>
    <t>3.</t>
  </si>
  <si>
    <t>odtwarzacz DVDPHILIPS</t>
  </si>
  <si>
    <t>księga ilościowa str.56 poz.47</t>
  </si>
  <si>
    <t>4.</t>
  </si>
  <si>
    <t>telewizor LCD panasonik</t>
  </si>
  <si>
    <t>ksiega wartościowa str. 1 poz.11</t>
  </si>
  <si>
    <t>PRZEDSZKOLE JASTRZĘBIEC</t>
  </si>
  <si>
    <t>Wykaz sprzętu elektronicznego stacjonarnego do lat 7 (od 2009r.)</t>
  </si>
  <si>
    <t>zestaw komputerowy</t>
  </si>
  <si>
    <t>księga wartościowa str.1 poz 12</t>
  </si>
  <si>
    <t xml:space="preserve">Wykaz oprogramowania </t>
  </si>
  <si>
    <t xml:space="preserve">nazwa oprogramowania </t>
  </si>
  <si>
    <t>Microsoft Office 2010</t>
  </si>
  <si>
    <t>księga wartościowa str.1 poz.12</t>
  </si>
  <si>
    <t>Program Komputerowy stołówka</t>
  </si>
  <si>
    <t>księga  ilościowa str.49 poz.1</t>
  </si>
  <si>
    <t>program opłaty dla przedszkoli</t>
  </si>
  <si>
    <t>księga ilościowa str.49 poz.2</t>
  </si>
  <si>
    <t>SUMA</t>
  </si>
  <si>
    <t>60103281            2/5</t>
  </si>
  <si>
    <t>PRZEDSZKOLE W KOSOWIE</t>
  </si>
  <si>
    <t>Zestaw komputerowy(drukarka,monitor, klawiatura)</t>
  </si>
  <si>
    <t xml:space="preserve">Zestaw komputerowy/notebook urządzenie </t>
  </si>
  <si>
    <t>2011r</t>
  </si>
  <si>
    <t>600899740   2/4</t>
  </si>
  <si>
    <t>wielofunkcyjne)</t>
  </si>
  <si>
    <t xml:space="preserve">Ewidencja Czasu Pobytu i Opłaty dla </t>
  </si>
  <si>
    <t>Przedszkoli</t>
  </si>
  <si>
    <t>Zestaw komputer. WIN7</t>
  </si>
  <si>
    <t>Ks.inw. poz.1 str.5</t>
  </si>
  <si>
    <t>księgowa brutto</t>
  </si>
  <si>
    <t>Telewizor Samsung</t>
  </si>
  <si>
    <t>Ks. ilośc. Poz.41 str. 4</t>
  </si>
  <si>
    <t>Odtwarzacz DVD+magnetowid</t>
  </si>
  <si>
    <t>Ks. ilośc. Poz.13 str. 21</t>
  </si>
  <si>
    <t>Monitor LCD19EA</t>
  </si>
  <si>
    <t>Ks.ilośc. Poz. 4 str. 18</t>
  </si>
  <si>
    <t>Komputer Lenovo</t>
  </si>
  <si>
    <t>Ks. wartośc Poz.2 str.5,ilośc.p.20-26str.38</t>
  </si>
  <si>
    <t>Zestaw komputer.LG</t>
  </si>
  <si>
    <t>Ks.inw. poz.3 str.5</t>
  </si>
  <si>
    <t>PRZEDSZKOLE MYSIADŁO</t>
  </si>
  <si>
    <t>Zestaw komputerowy UG</t>
  </si>
  <si>
    <t>4/49/491/086</t>
  </si>
  <si>
    <t>4/49/491/087</t>
  </si>
  <si>
    <t>4/49/491/088</t>
  </si>
  <si>
    <t>4/49/491/089</t>
  </si>
  <si>
    <t>4/49/491/091</t>
  </si>
  <si>
    <t>Urządzenie CISCO do ochrony sieci komputerowych UG</t>
  </si>
  <si>
    <t>4/49/491/093</t>
  </si>
  <si>
    <t>4/49/491/097</t>
  </si>
  <si>
    <t>4/49/491/098</t>
  </si>
  <si>
    <t>4/49/491/099</t>
  </si>
  <si>
    <t>4/49/491/100</t>
  </si>
  <si>
    <t>4/49/491/101</t>
  </si>
  <si>
    <t>Kserokopiarka MTT Polska UG</t>
  </si>
  <si>
    <t>8/80/803/013</t>
  </si>
  <si>
    <t>Zestaw komputerowy do billingów telef. UG</t>
  </si>
  <si>
    <t>F/00016/05/11</t>
  </si>
  <si>
    <t>Komputer do obsługi monitoringu UG</t>
  </si>
  <si>
    <t>F/00008/09/11</t>
  </si>
  <si>
    <t>Urządzenie wielofunkcyjne HP Office Jet 6500A - UG</t>
  </si>
  <si>
    <t>F/00013/05/11</t>
  </si>
  <si>
    <t>F/00037/02/11</t>
  </si>
  <si>
    <t>F/00019/02/11</t>
  </si>
  <si>
    <t>4/49/491/102</t>
  </si>
  <si>
    <t>Urządzenie UPS Dell 1000 (do serwera)</t>
  </si>
  <si>
    <t>4/49/491/103</t>
  </si>
  <si>
    <t xml:space="preserve">Serwer Dell PowerEdge R410 </t>
  </si>
  <si>
    <t>4/49/491/104</t>
  </si>
  <si>
    <t>4/49/491/105</t>
  </si>
  <si>
    <t>4/49/491/106</t>
  </si>
  <si>
    <t>4/49/491/107</t>
  </si>
  <si>
    <t>4/49/491/108</t>
  </si>
  <si>
    <t xml:space="preserve">Stacja robocza z oprogramowaniem </t>
  </si>
  <si>
    <t>4/49/491/109</t>
  </si>
  <si>
    <t xml:space="preserve">Kseropkopiarka IR 3245 urządzenie wilofunkcyjne CANON </t>
  </si>
  <si>
    <t>8/80/803/015</t>
  </si>
  <si>
    <t xml:space="preserve">Kserokopiarka MPC 2500 urządzenie wilofunkcyjne </t>
  </si>
  <si>
    <t>8/80/803/014</t>
  </si>
  <si>
    <t>Urządzenie wilofunkcyjne CANON IR2025</t>
  </si>
  <si>
    <t>8/80/803/016</t>
  </si>
  <si>
    <t>Drukarka HP Office Jet 6000</t>
  </si>
  <si>
    <t>IX/1/f/02/12</t>
  </si>
  <si>
    <t>IX/1/f/03/12</t>
  </si>
  <si>
    <t>Zestaw komputerowy SAM, UG</t>
  </si>
  <si>
    <t>4/49/491/111</t>
  </si>
  <si>
    <t>4/49/491/112</t>
  </si>
  <si>
    <t>4/49/491/113</t>
  </si>
  <si>
    <t>4/49/491/114</t>
  </si>
  <si>
    <t>4/49/491/115</t>
  </si>
  <si>
    <t>4/49/491/116</t>
  </si>
  <si>
    <t>4/49/491/117</t>
  </si>
  <si>
    <t>4/49/491/118</t>
  </si>
  <si>
    <t>Serwer klasy B-Dell Power Edge T610</t>
  </si>
  <si>
    <t>4/49/491/119</t>
  </si>
  <si>
    <t>Stacja robocza typ A-Dell OptiPlex 990 DT z monitorem P1911</t>
  </si>
  <si>
    <t>4/49/491/120</t>
  </si>
  <si>
    <t>Stacja robocza typ A-Dell OptiPlex 990 DT z monitorem P1912</t>
  </si>
  <si>
    <t>4/49/491/121</t>
  </si>
  <si>
    <t>Skaner 1-Fujitsu fi-6230</t>
  </si>
  <si>
    <t>4/49/491/122</t>
  </si>
  <si>
    <t>Stacja robocza Dell Vostro (zestaw komputerowy)</t>
  </si>
  <si>
    <t>4/49/491/127</t>
  </si>
  <si>
    <t>4/49/491/128</t>
  </si>
  <si>
    <t>4/49/491/130</t>
  </si>
  <si>
    <t>4/49/491/110</t>
  </si>
  <si>
    <t>IX/1/f/01/12</t>
  </si>
  <si>
    <t>Drukarka atramento HP Office Jet</t>
  </si>
  <si>
    <t>IX/1/f/04/12</t>
  </si>
  <si>
    <t>4/49/491/126</t>
  </si>
  <si>
    <t>4/49/491/129</t>
  </si>
  <si>
    <t xml:space="preserve">Serwer Dell PowerEdge </t>
  </si>
  <si>
    <t>4/49/491/131</t>
  </si>
  <si>
    <t>Urządzenie kopertujące HEFTER SI series</t>
  </si>
  <si>
    <t>8/80/803/017</t>
  </si>
  <si>
    <t xml:space="preserve">Adresarka FastJet 200 </t>
  </si>
  <si>
    <t>8/80/803/018</t>
  </si>
  <si>
    <t xml:space="preserve">Drukarka hurtowa </t>
  </si>
  <si>
    <t>8/80/803/019</t>
  </si>
  <si>
    <t>Wykaz sprzętu elektronicznego stacjonarnego  od roku  2009</t>
  </si>
  <si>
    <t>ZAŁĄCZNIK A3 WYKAZ SPRZETU ELEKTRONICZNEGO STACJONARNEGO W RAMACH UBEZPIECZENIA SPRZĘTU ELEKTRONICZNEGO OD WSZYSTKICH RYZYK (ROZDZIAŁ III)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</si>
</sst>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9"/>
      <color indexed="8"/>
      <name val="Tahoma"/>
      <family val="2"/>
    </font>
    <font>
      <b/>
      <sz val="9"/>
      <color indexed="56"/>
      <name val="Tahoma"/>
      <family val="2"/>
    </font>
    <font>
      <b/>
      <sz val="9"/>
      <color indexed="8"/>
      <name val="Tahoma"/>
      <family val="2"/>
    </font>
    <font>
      <b/>
      <sz val="10"/>
      <color indexed="56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ahoma"/>
      <family val="2"/>
    </font>
    <font>
      <sz val="10"/>
      <color theme="1"/>
      <name val="Tahoma"/>
      <family val="2"/>
    </font>
    <font>
      <b/>
      <sz val="10"/>
      <color theme="3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9"/>
      <color theme="3"/>
      <name val="Tahoma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/>
      <bottom style="thick"/>
    </border>
    <border>
      <left/>
      <right/>
      <top style="thick"/>
      <bottom style="thick"/>
    </border>
    <border>
      <left/>
      <right/>
      <top/>
      <bottom style="thin"/>
    </border>
    <border>
      <left style="thick"/>
      <right/>
      <top style="thin"/>
      <bottom style="thick"/>
    </border>
    <border>
      <left/>
      <right style="thin"/>
      <top style="thin"/>
      <bottom style="thick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29" fillId="34" borderId="0" applyNumberFormat="0" applyBorder="0" applyAlignment="0" applyProtection="0"/>
    <xf numFmtId="0" fontId="3" fillId="35" borderId="0" applyNumberFormat="0" applyBorder="0" applyAlignment="0" applyProtection="0"/>
    <xf numFmtId="0" fontId="29" fillId="36" borderId="0" applyNumberFormat="0" applyBorder="0" applyAlignment="0" applyProtection="0"/>
    <xf numFmtId="0" fontId="3" fillId="37" borderId="0" applyNumberFormat="0" applyBorder="0" applyAlignment="0" applyProtection="0"/>
    <xf numFmtId="0" fontId="29" fillId="38" borderId="0" applyNumberFormat="0" applyBorder="0" applyAlignment="0" applyProtection="0"/>
    <xf numFmtId="0" fontId="3" fillId="39" borderId="0" applyNumberFormat="0" applyBorder="0" applyAlignment="0" applyProtection="0"/>
    <xf numFmtId="0" fontId="29" fillId="40" borderId="0" applyNumberFormat="0" applyBorder="0" applyAlignment="0" applyProtection="0"/>
    <xf numFmtId="0" fontId="3" fillId="29" borderId="0" applyNumberFormat="0" applyBorder="0" applyAlignment="0" applyProtection="0"/>
    <xf numFmtId="0" fontId="29" fillId="41" borderId="0" applyNumberFormat="0" applyBorder="0" applyAlignment="0" applyProtection="0"/>
    <xf numFmtId="0" fontId="3" fillId="31" borderId="0" applyNumberFormat="0" applyBorder="0" applyAlignment="0" applyProtection="0"/>
    <xf numFmtId="0" fontId="29" fillId="42" borderId="0" applyNumberFormat="0" applyBorder="0" applyAlignment="0" applyProtection="0"/>
    <xf numFmtId="0" fontId="3" fillId="43" borderId="0" applyNumberFormat="0" applyBorder="0" applyAlignment="0" applyProtection="0"/>
    <xf numFmtId="0" fontId="30" fillId="44" borderId="1" applyNumberFormat="0" applyAlignment="0" applyProtection="0"/>
    <xf numFmtId="0" fontId="4" fillId="13" borderId="2" applyNumberFormat="0" applyAlignment="0" applyProtection="0"/>
    <xf numFmtId="0" fontId="31" fillId="45" borderId="3" applyNumberFormat="0" applyAlignment="0" applyProtection="0"/>
    <xf numFmtId="0" fontId="5" fillId="46" borderId="4" applyNumberFormat="0" applyAlignment="0" applyProtection="0"/>
    <xf numFmtId="0" fontId="32" fillId="47" borderId="0" applyNumberFormat="0" applyBorder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7" fillId="0" borderId="6" applyNumberFormat="0" applyFill="0" applyAlignment="0" applyProtection="0"/>
    <xf numFmtId="0" fontId="34" fillId="48" borderId="7" applyNumberFormat="0" applyAlignment="0" applyProtection="0"/>
    <xf numFmtId="0" fontId="8" fillId="49" borderId="8" applyNumberFormat="0" applyAlignment="0" applyProtection="0"/>
    <xf numFmtId="0" fontId="35" fillId="0" borderId="9" applyNumberFormat="0" applyFill="0" applyAlignment="0" applyProtection="0"/>
    <xf numFmtId="0" fontId="9" fillId="0" borderId="10" applyNumberFormat="0" applyFill="0" applyAlignment="0" applyProtection="0"/>
    <xf numFmtId="0" fontId="36" fillId="0" borderId="11" applyNumberFormat="0" applyFill="0" applyAlignment="0" applyProtection="0"/>
    <xf numFmtId="0" fontId="10" fillId="0" borderId="12" applyNumberFormat="0" applyFill="0" applyAlignment="0" applyProtection="0"/>
    <xf numFmtId="0" fontId="37" fillId="0" borderId="13" applyNumberFormat="0" applyFill="0" applyAlignment="0" applyProtection="0"/>
    <xf numFmtId="0" fontId="11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50" borderId="0" applyNumberFormat="0" applyBorder="0" applyAlignment="0" applyProtection="0"/>
    <xf numFmtId="0" fontId="12" fillId="5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9" fillId="45" borderId="1" applyNumberFormat="0" applyAlignment="0" applyProtection="0"/>
    <xf numFmtId="0" fontId="13" fillId="46" borderId="2" applyNumberFormat="0" applyAlignment="0" applyProtection="0"/>
    <xf numFmtId="9" fontId="0" fillId="0" borderId="0" applyFont="0" applyFill="0" applyBorder="0" applyAlignment="0" applyProtection="0"/>
    <xf numFmtId="0" fontId="40" fillId="0" borderId="15" applyNumberFormat="0" applyFill="0" applyAlignment="0" applyProtection="0"/>
    <xf numFmtId="0" fontId="14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18" fillId="5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wrapText="1"/>
    </xf>
    <xf numFmtId="0" fontId="48" fillId="55" borderId="19" xfId="0" applyFont="1" applyFill="1" applyBorder="1" applyAlignment="1">
      <alignment horizontal="center" vertical="top"/>
    </xf>
    <xf numFmtId="0" fontId="48" fillId="55" borderId="19" xfId="0" applyFont="1" applyFill="1" applyBorder="1" applyAlignment="1">
      <alignment horizontal="center" vertical="top" wrapText="1"/>
    </xf>
    <xf numFmtId="0" fontId="46" fillId="0" borderId="19" xfId="0" applyFont="1" applyBorder="1" applyAlignment="1">
      <alignment/>
    </xf>
    <xf numFmtId="4" fontId="46" fillId="0" borderId="19" xfId="0" applyNumberFormat="1" applyFont="1" applyBorder="1" applyAlignment="1">
      <alignment/>
    </xf>
    <xf numFmtId="0" fontId="46" fillId="0" borderId="19" xfId="0" applyFont="1" applyBorder="1" applyAlignment="1">
      <alignment wrapText="1"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0" fontId="48" fillId="56" borderId="20" xfId="0" applyFont="1" applyFill="1" applyBorder="1" applyAlignment="1">
      <alignment/>
    </xf>
    <xf numFmtId="0" fontId="48" fillId="56" borderId="21" xfId="0" applyFont="1" applyFill="1" applyBorder="1" applyAlignment="1">
      <alignment/>
    </xf>
    <xf numFmtId="4" fontId="48" fillId="56" borderId="21" xfId="0" applyNumberFormat="1" applyFont="1" applyFill="1" applyBorder="1" applyAlignment="1">
      <alignment/>
    </xf>
    <xf numFmtId="0" fontId="48" fillId="56" borderId="22" xfId="0" applyFont="1" applyFill="1" applyBorder="1" applyAlignment="1">
      <alignment wrapText="1"/>
    </xf>
    <xf numFmtId="0" fontId="46" fillId="0" borderId="23" xfId="0" applyFont="1" applyBorder="1" applyAlignment="1">
      <alignment/>
    </xf>
    <xf numFmtId="0" fontId="46" fillId="0" borderId="24" xfId="0" applyFont="1" applyBorder="1" applyAlignment="1">
      <alignment/>
    </xf>
    <xf numFmtId="4" fontId="46" fillId="0" borderId="24" xfId="0" applyNumberFormat="1" applyFont="1" applyBorder="1" applyAlignment="1">
      <alignment/>
    </xf>
    <xf numFmtId="0" fontId="46" fillId="0" borderId="25" xfId="0" applyFont="1" applyBorder="1" applyAlignment="1">
      <alignment wrapText="1"/>
    </xf>
    <xf numFmtId="0" fontId="46" fillId="0" borderId="26" xfId="0" applyFont="1" applyBorder="1" applyAlignment="1">
      <alignment/>
    </xf>
    <xf numFmtId="0" fontId="46" fillId="0" borderId="27" xfId="0" applyFont="1" applyBorder="1" applyAlignment="1">
      <alignment wrapText="1"/>
    </xf>
    <xf numFmtId="0" fontId="48" fillId="0" borderId="28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25" fillId="57" borderId="20" xfId="0" applyFont="1" applyFill="1" applyBorder="1" applyAlignment="1">
      <alignment/>
    </xf>
    <xf numFmtId="0" fontId="25" fillId="57" borderId="21" xfId="0" applyFont="1" applyFill="1" applyBorder="1" applyAlignment="1">
      <alignment/>
    </xf>
    <xf numFmtId="0" fontId="25" fillId="57" borderId="22" xfId="0" applyFont="1" applyFill="1" applyBorder="1" applyAlignment="1">
      <alignment wrapText="1"/>
    </xf>
    <xf numFmtId="0" fontId="46" fillId="58" borderId="0" xfId="0" applyFont="1" applyFill="1" applyBorder="1" applyAlignment="1">
      <alignment/>
    </xf>
    <xf numFmtId="0" fontId="24" fillId="0" borderId="23" xfId="0" applyFont="1" applyBorder="1" applyAlignment="1">
      <alignment/>
    </xf>
    <xf numFmtId="0" fontId="24" fillId="0" borderId="24" xfId="0" applyFont="1" applyBorder="1" applyAlignment="1">
      <alignment wrapText="1"/>
    </xf>
    <xf numFmtId="0" fontId="24" fillId="0" borderId="24" xfId="0" applyFont="1" applyBorder="1" applyAlignment="1">
      <alignment/>
    </xf>
    <xf numFmtId="4" fontId="24" fillId="0" borderId="24" xfId="0" applyNumberFormat="1" applyFont="1" applyBorder="1" applyAlignment="1">
      <alignment/>
    </xf>
    <xf numFmtId="0" fontId="24" fillId="0" borderId="25" xfId="0" applyFont="1" applyBorder="1" applyAlignment="1">
      <alignment wrapText="1"/>
    </xf>
    <xf numFmtId="0" fontId="48" fillId="58" borderId="0" xfId="0" applyFont="1" applyFill="1" applyBorder="1" applyAlignment="1">
      <alignment/>
    </xf>
    <xf numFmtId="4" fontId="48" fillId="58" borderId="0" xfId="0" applyNumberFormat="1" applyFont="1" applyFill="1" applyBorder="1" applyAlignment="1">
      <alignment/>
    </xf>
    <xf numFmtId="0" fontId="48" fillId="58" borderId="0" xfId="0" applyFont="1" applyFill="1" applyBorder="1" applyAlignment="1">
      <alignment wrapText="1"/>
    </xf>
    <xf numFmtId="0" fontId="25" fillId="59" borderId="19" xfId="0" applyFont="1" applyFill="1" applyBorder="1" applyAlignment="1">
      <alignment horizontal="center" vertical="top"/>
    </xf>
    <xf numFmtId="0" fontId="25" fillId="59" borderId="19" xfId="0" applyFont="1" applyFill="1" applyBorder="1" applyAlignment="1">
      <alignment horizontal="center" vertical="top" wrapText="1"/>
    </xf>
    <xf numFmtId="0" fontId="24" fillId="0" borderId="19" xfId="0" applyFont="1" applyBorder="1" applyAlignment="1">
      <alignment/>
    </xf>
    <xf numFmtId="4" fontId="24" fillId="0" borderId="19" xfId="0" applyNumberFormat="1" applyFont="1" applyBorder="1" applyAlignment="1">
      <alignment/>
    </xf>
    <xf numFmtId="0" fontId="24" fillId="0" borderId="19" xfId="0" applyFont="1" applyBorder="1" applyAlignment="1">
      <alignment wrapText="1"/>
    </xf>
    <xf numFmtId="0" fontId="24" fillId="0" borderId="26" xfId="0" applyFont="1" applyBorder="1" applyAlignment="1">
      <alignment/>
    </xf>
    <xf numFmtId="0" fontId="24" fillId="0" borderId="27" xfId="0" applyFont="1" applyBorder="1" applyAlignment="1">
      <alignment wrapText="1"/>
    </xf>
    <xf numFmtId="0" fontId="46" fillId="58" borderId="0" xfId="0" applyFont="1" applyFill="1" applyBorder="1" applyAlignment="1">
      <alignment wrapText="1"/>
    </xf>
    <xf numFmtId="0" fontId="46" fillId="58" borderId="0" xfId="0" applyFont="1" applyFill="1" applyBorder="1" applyAlignment="1">
      <alignment horizontal="center"/>
    </xf>
    <xf numFmtId="0" fontId="48" fillId="0" borderId="19" xfId="0" applyFont="1" applyBorder="1" applyAlignment="1">
      <alignment/>
    </xf>
    <xf numFmtId="0" fontId="49" fillId="56" borderId="20" xfId="86" applyFont="1" applyFill="1" applyBorder="1" applyAlignment="1">
      <alignment horizontal="center" vertical="center" wrapText="1"/>
      <protection/>
    </xf>
    <xf numFmtId="0" fontId="49" fillId="56" borderId="21" xfId="86" applyFont="1" applyFill="1" applyBorder="1" applyAlignment="1">
      <alignment horizontal="center" vertical="center" wrapText="1"/>
      <protection/>
    </xf>
    <xf numFmtId="4" fontId="49" fillId="56" borderId="22" xfId="86" applyNumberFormat="1" applyFont="1" applyFill="1" applyBorder="1" applyAlignment="1">
      <alignment horizontal="center" vertical="center" wrapText="1"/>
      <protection/>
    </xf>
    <xf numFmtId="0" fontId="50" fillId="0" borderId="19" xfId="0" applyFont="1" applyBorder="1" applyAlignment="1">
      <alignment horizontal="center" vertical="top"/>
    </xf>
    <xf numFmtId="0" fontId="50" fillId="0" borderId="19" xfId="0" applyFont="1" applyBorder="1" applyAlignment="1">
      <alignment vertical="top" wrapText="1"/>
    </xf>
    <xf numFmtId="0" fontId="50" fillId="58" borderId="19" xfId="0" applyFont="1" applyFill="1" applyBorder="1" applyAlignment="1">
      <alignment vertical="top" wrapText="1"/>
    </xf>
    <xf numFmtId="0" fontId="50" fillId="0" borderId="24" xfId="0" applyFont="1" applyBorder="1" applyAlignment="1">
      <alignment horizontal="center" vertical="top"/>
    </xf>
    <xf numFmtId="0" fontId="50" fillId="0" borderId="24" xfId="0" applyFont="1" applyBorder="1" applyAlignment="1">
      <alignment vertical="top" wrapText="1"/>
    </xf>
    <xf numFmtId="0" fontId="50" fillId="0" borderId="23" xfId="0" applyFont="1" applyBorder="1" applyAlignment="1">
      <alignment horizontal="center" vertical="top"/>
    </xf>
    <xf numFmtId="4" fontId="50" fillId="0" borderId="25" xfId="0" applyNumberFormat="1" applyFont="1" applyBorder="1" applyAlignment="1">
      <alignment vertical="top"/>
    </xf>
    <xf numFmtId="0" fontId="50" fillId="0" borderId="26" xfId="0" applyFont="1" applyBorder="1" applyAlignment="1">
      <alignment horizontal="center" vertical="top"/>
    </xf>
    <xf numFmtId="4" fontId="50" fillId="0" borderId="27" xfId="0" applyNumberFormat="1" applyFont="1" applyBorder="1" applyAlignment="1">
      <alignment vertical="top"/>
    </xf>
    <xf numFmtId="0" fontId="51" fillId="55" borderId="29" xfId="0" applyFont="1" applyFill="1" applyBorder="1" applyAlignment="1">
      <alignment vertical="top"/>
    </xf>
    <xf numFmtId="0" fontId="51" fillId="55" borderId="29" xfId="0" applyFont="1" applyFill="1" applyBorder="1" applyAlignment="1">
      <alignment horizontal="center" vertical="top"/>
    </xf>
    <xf numFmtId="4" fontId="51" fillId="55" borderId="30" xfId="0" applyNumberFormat="1" applyFont="1" applyFill="1" applyBorder="1" applyAlignment="1">
      <alignment vertical="top"/>
    </xf>
    <xf numFmtId="0" fontId="46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47" fillId="0" borderId="31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1" fillId="55" borderId="34" xfId="0" applyFont="1" applyFill="1" applyBorder="1" applyAlignment="1">
      <alignment horizontal="center" vertical="top" wrapText="1"/>
    </xf>
    <xf numFmtId="0" fontId="51" fillId="55" borderId="35" xfId="0" applyFont="1" applyFill="1" applyBorder="1" applyAlignment="1">
      <alignment horizontal="center" vertical="top" wrapText="1"/>
    </xf>
  </cellXfs>
  <cellStyles count="90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2" xfId="85"/>
    <cellStyle name="Normalny 3" xfId="86"/>
    <cellStyle name="Obliczenia" xfId="87"/>
    <cellStyle name="Obliczenia 2" xfId="88"/>
    <cellStyle name="Percent" xfId="89"/>
    <cellStyle name="Suma" xfId="90"/>
    <cellStyle name="Suma 2" xfId="91"/>
    <cellStyle name="Tekst objaśnienia" xfId="92"/>
    <cellStyle name="Tekst objaśnienia 2" xfId="93"/>
    <cellStyle name="Tekst ostrzeżenia" xfId="94"/>
    <cellStyle name="Tekst ostrzeżenia 2" xfId="95"/>
    <cellStyle name="Tytuł" xfId="96"/>
    <cellStyle name="Tytuł 2" xfId="97"/>
    <cellStyle name="Uwaga" xfId="98"/>
    <cellStyle name="Uwaga 2" xfId="99"/>
    <cellStyle name="Currency" xfId="100"/>
    <cellStyle name="Currency [0]" xfId="101"/>
    <cellStyle name="Złe" xfId="102"/>
    <cellStyle name="Złe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9.140625" style="3" customWidth="1"/>
    <col min="2" max="2" width="39.57421875" style="3" bestFit="1" customWidth="1"/>
    <col min="3" max="3" width="26.7109375" style="3" bestFit="1" customWidth="1"/>
    <col min="4" max="4" width="26.57421875" style="3" bestFit="1" customWidth="1"/>
    <col min="5" max="5" width="19.57421875" style="3" bestFit="1" customWidth="1"/>
    <col min="6" max="6" width="18.7109375" style="3" customWidth="1"/>
    <col min="7" max="16384" width="9.140625" style="3" customWidth="1"/>
  </cols>
  <sheetData>
    <row r="1" spans="1:6" ht="13.5" thickBot="1">
      <c r="A1" s="63" t="s">
        <v>36</v>
      </c>
      <c r="B1" s="63"/>
      <c r="C1" s="63"/>
      <c r="D1" s="63"/>
      <c r="E1" s="63"/>
      <c r="F1" s="63"/>
    </row>
    <row r="2" spans="1:6" ht="14.25" thickBot="1" thickTop="1">
      <c r="A2" s="64" t="s">
        <v>7</v>
      </c>
      <c r="B2" s="64"/>
      <c r="C2" s="64"/>
      <c r="D2" s="64"/>
      <c r="E2" s="64"/>
      <c r="F2" s="64"/>
    </row>
    <row r="3" spans="1:6" s="29" customFormat="1" ht="27" thickBot="1" thickTop="1">
      <c r="A3" s="26" t="s">
        <v>0</v>
      </c>
      <c r="B3" s="27" t="s">
        <v>1</v>
      </c>
      <c r="C3" s="27" t="s">
        <v>2</v>
      </c>
      <c r="D3" s="27" t="s">
        <v>5</v>
      </c>
      <c r="E3" s="27" t="s">
        <v>3</v>
      </c>
      <c r="F3" s="28" t="s">
        <v>4</v>
      </c>
    </row>
    <row r="4" spans="1:6" s="29" customFormat="1" ht="30" customHeight="1" thickTop="1">
      <c r="A4" s="30">
        <v>1</v>
      </c>
      <c r="B4" s="31" t="s">
        <v>37</v>
      </c>
      <c r="C4" s="32">
        <v>2012</v>
      </c>
      <c r="D4" s="32" t="s">
        <v>35</v>
      </c>
      <c r="E4" s="33">
        <v>3003.99</v>
      </c>
      <c r="F4" s="34"/>
    </row>
    <row r="5" spans="2:6" s="35" customFormat="1" ht="12.75">
      <c r="B5" s="35" t="s">
        <v>34</v>
      </c>
      <c r="E5" s="36">
        <f>SUM(E4)</f>
        <v>3003.99</v>
      </c>
      <c r="F5" s="37"/>
    </row>
    <row r="6" s="35" customFormat="1" ht="12.75">
      <c r="F6" s="37"/>
    </row>
    <row r="7" spans="1:6" s="29" customFormat="1" ht="12.75">
      <c r="A7" s="65" t="s">
        <v>6</v>
      </c>
      <c r="B7" s="65"/>
      <c r="C7" s="65"/>
      <c r="D7" s="65"/>
      <c r="E7" s="65"/>
      <c r="F7" s="65"/>
    </row>
    <row r="8" spans="1:6" s="29" customFormat="1" ht="25.5">
      <c r="A8" s="38" t="s">
        <v>0</v>
      </c>
      <c r="B8" s="38" t="s">
        <v>1</v>
      </c>
      <c r="C8" s="38" t="s">
        <v>2</v>
      </c>
      <c r="D8" s="38" t="s">
        <v>5</v>
      </c>
      <c r="E8" s="38" t="s">
        <v>3</v>
      </c>
      <c r="F8" s="39" t="s">
        <v>4</v>
      </c>
    </row>
    <row r="9" spans="1:6" s="29" customFormat="1" ht="12.75">
      <c r="A9" s="40">
        <v>1</v>
      </c>
      <c r="B9" s="40" t="s">
        <v>38</v>
      </c>
      <c r="C9" s="40" t="s">
        <v>39</v>
      </c>
      <c r="D9" s="40" t="s">
        <v>40</v>
      </c>
      <c r="E9" s="41">
        <v>2768</v>
      </c>
      <c r="F9" s="42"/>
    </row>
    <row r="10" spans="1:6" s="29" customFormat="1" ht="12.75">
      <c r="A10" s="40"/>
      <c r="B10" s="40" t="s">
        <v>41</v>
      </c>
      <c r="C10" s="40"/>
      <c r="D10" s="40"/>
      <c r="E10" s="41"/>
      <c r="F10" s="42"/>
    </row>
    <row r="11" spans="2:6" s="35" customFormat="1" ht="12.75">
      <c r="B11" s="35" t="s">
        <v>34</v>
      </c>
      <c r="E11" s="36">
        <f>SUM(E9:E10)</f>
        <v>2768</v>
      </c>
      <c r="F11" s="37"/>
    </row>
    <row r="12" spans="1:6" s="29" customFormat="1" ht="13.5" thickBot="1">
      <c r="A12" s="66" t="s">
        <v>26</v>
      </c>
      <c r="B12" s="66"/>
      <c r="C12" s="66"/>
      <c r="D12" s="66"/>
      <c r="E12" s="66"/>
      <c r="F12" s="66"/>
    </row>
    <row r="13" spans="1:6" s="29" customFormat="1" ht="27" thickBot="1" thickTop="1">
      <c r="A13" s="26" t="s">
        <v>0</v>
      </c>
      <c r="B13" s="27" t="s">
        <v>27</v>
      </c>
      <c r="C13" s="27" t="s">
        <v>2</v>
      </c>
      <c r="D13" s="27" t="s">
        <v>5</v>
      </c>
      <c r="E13" s="27" t="s">
        <v>3</v>
      </c>
      <c r="F13" s="28" t="s">
        <v>4</v>
      </c>
    </row>
    <row r="14" spans="1:6" s="29" customFormat="1" ht="13.5" thickTop="1">
      <c r="A14" s="30">
        <v>1</v>
      </c>
      <c r="B14" s="32" t="s">
        <v>42</v>
      </c>
      <c r="C14" s="32">
        <v>2012</v>
      </c>
      <c r="D14" s="32"/>
      <c r="E14" s="33">
        <v>2500</v>
      </c>
      <c r="F14" s="34"/>
    </row>
    <row r="15" spans="1:6" s="29" customFormat="1" ht="12.75">
      <c r="A15" s="43"/>
      <c r="B15" s="40" t="s">
        <v>43</v>
      </c>
      <c r="C15" s="40"/>
      <c r="D15" s="40"/>
      <c r="E15" s="41"/>
      <c r="F15" s="44"/>
    </row>
    <row r="16" spans="2:6" s="35" customFormat="1" ht="12.75">
      <c r="B16" s="35" t="s">
        <v>34</v>
      </c>
      <c r="E16" s="36">
        <f>SUM(E14:E15)</f>
        <v>2500</v>
      </c>
      <c r="F16" s="37"/>
    </row>
    <row r="17" s="29" customFormat="1" ht="12.75">
      <c r="F17" s="45"/>
    </row>
    <row r="18" s="29" customFormat="1" ht="12.75">
      <c r="F18" s="45"/>
    </row>
    <row r="19" s="29" customFormat="1" ht="12.75">
      <c r="F19" s="45"/>
    </row>
    <row r="20" s="29" customFormat="1" ht="12.75">
      <c r="F20" s="45"/>
    </row>
    <row r="21" s="29" customFormat="1" ht="12.75">
      <c r="F21" s="45"/>
    </row>
    <row r="22" s="29" customFormat="1" ht="12.75">
      <c r="F22" s="45"/>
    </row>
    <row r="23" s="29" customFormat="1" ht="12.75">
      <c r="F23" s="45"/>
    </row>
    <row r="24" s="29" customFormat="1" ht="12.75">
      <c r="F24" s="45"/>
    </row>
    <row r="25" s="29" customFormat="1" ht="12.75">
      <c r="F25" s="45"/>
    </row>
    <row r="26" s="29" customFormat="1" ht="12.75">
      <c r="F26" s="45"/>
    </row>
    <row r="27" s="29" customFormat="1" ht="12.75">
      <c r="F27" s="45"/>
    </row>
    <row r="28" s="29" customFormat="1" ht="12.75">
      <c r="F28" s="45"/>
    </row>
    <row r="29" s="29" customFormat="1" ht="12.75">
      <c r="F29" s="45"/>
    </row>
    <row r="30" s="29" customFormat="1" ht="12.75">
      <c r="F30" s="45"/>
    </row>
    <row r="31" s="29" customFormat="1" ht="12.75">
      <c r="F31" s="45"/>
    </row>
    <row r="32" s="29" customFormat="1" ht="12.75">
      <c r="F32" s="45"/>
    </row>
    <row r="33" s="29" customFormat="1" ht="12.75">
      <c r="F33" s="45"/>
    </row>
    <row r="34" spans="2:6" s="29" customFormat="1" ht="12.75">
      <c r="B34" s="46"/>
      <c r="F34" s="45"/>
    </row>
    <row r="35" s="29" customFormat="1" ht="12.75"/>
  </sheetData>
  <sheetProtection/>
  <mergeCells count="4">
    <mergeCell ref="A1:F1"/>
    <mergeCell ref="A2:F2"/>
    <mergeCell ref="A7:F7"/>
    <mergeCell ref="A12:F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5.57421875" style="3" customWidth="1"/>
    <col min="2" max="2" width="48.8515625" style="3" customWidth="1"/>
    <col min="3" max="3" width="15.28125" style="3" customWidth="1"/>
    <col min="4" max="4" width="25.8515625" style="3" customWidth="1"/>
    <col min="5" max="5" width="16.28125" style="3" customWidth="1"/>
    <col min="6" max="6" width="16.7109375" style="3" customWidth="1"/>
    <col min="7" max="16384" width="9.140625" style="3" customWidth="1"/>
  </cols>
  <sheetData>
    <row r="1" spans="1:6" ht="13.5" thickBot="1">
      <c r="A1" s="67" t="s">
        <v>22</v>
      </c>
      <c r="B1" s="67"/>
      <c r="C1" s="67"/>
      <c r="D1" s="67"/>
      <c r="E1" s="67"/>
      <c r="F1" s="67"/>
    </row>
    <row r="2" spans="1:6" ht="13.5" thickTop="1">
      <c r="A2" s="4" t="s">
        <v>23</v>
      </c>
      <c r="F2" s="5"/>
    </row>
    <row r="3" spans="1:6" ht="25.5">
      <c r="A3" s="6" t="s">
        <v>0</v>
      </c>
      <c r="B3" s="6" t="s">
        <v>1</v>
      </c>
      <c r="C3" s="6" t="s">
        <v>2</v>
      </c>
      <c r="D3" s="6" t="s">
        <v>5</v>
      </c>
      <c r="E3" s="6" t="s">
        <v>3</v>
      </c>
      <c r="F3" s="7" t="s">
        <v>4</v>
      </c>
    </row>
    <row r="4" spans="1:6" ht="12.75">
      <c r="A4" s="8" t="s">
        <v>9</v>
      </c>
      <c r="B4" s="8" t="s">
        <v>24</v>
      </c>
      <c r="C4" s="8">
        <v>2012</v>
      </c>
      <c r="D4" s="8" t="s">
        <v>25</v>
      </c>
      <c r="E4" s="9">
        <v>3450</v>
      </c>
      <c r="F4" s="10"/>
    </row>
    <row r="5" spans="2:5" ht="12.75">
      <c r="B5" s="11" t="s">
        <v>34</v>
      </c>
      <c r="E5" s="12">
        <f>SUM(E4)</f>
        <v>3450</v>
      </c>
    </row>
    <row r="6" ht="12.75">
      <c r="E6" s="13"/>
    </row>
    <row r="7" spans="1:6" ht="13.5" thickBot="1">
      <c r="A7" s="4" t="s">
        <v>10</v>
      </c>
      <c r="E7" s="13"/>
      <c r="F7" s="5"/>
    </row>
    <row r="8" spans="1:6" ht="27" thickBot="1" thickTop="1">
      <c r="A8" s="14" t="s">
        <v>0</v>
      </c>
      <c r="B8" s="15" t="s">
        <v>1</v>
      </c>
      <c r="C8" s="15" t="s">
        <v>2</v>
      </c>
      <c r="D8" s="15" t="s">
        <v>5</v>
      </c>
      <c r="E8" s="16" t="s">
        <v>3</v>
      </c>
      <c r="F8" s="17" t="s">
        <v>4</v>
      </c>
    </row>
    <row r="9" spans="1:6" ht="13.5" thickTop="1">
      <c r="A9" s="18" t="s">
        <v>9</v>
      </c>
      <c r="B9" s="19" t="s">
        <v>11</v>
      </c>
      <c r="C9" s="19">
        <v>2010</v>
      </c>
      <c r="D9" s="19" t="s">
        <v>12</v>
      </c>
      <c r="E9" s="20">
        <v>2400</v>
      </c>
      <c r="F9" s="21"/>
    </row>
    <row r="10" spans="1:6" ht="12.75">
      <c r="A10" s="22" t="s">
        <v>13</v>
      </c>
      <c r="B10" s="8" t="s">
        <v>14</v>
      </c>
      <c r="C10" s="8">
        <v>2010</v>
      </c>
      <c r="D10" s="8" t="s">
        <v>15</v>
      </c>
      <c r="E10" s="9">
        <v>400</v>
      </c>
      <c r="F10" s="23"/>
    </row>
    <row r="11" spans="1:6" ht="12.75">
      <c r="A11" s="22" t="s">
        <v>16</v>
      </c>
      <c r="B11" s="8" t="s">
        <v>17</v>
      </c>
      <c r="C11" s="8">
        <v>2011</v>
      </c>
      <c r="D11" s="8" t="s">
        <v>18</v>
      </c>
      <c r="E11" s="9">
        <v>150</v>
      </c>
      <c r="F11" s="23"/>
    </row>
    <row r="12" spans="1:6" ht="12.75">
      <c r="A12" s="22" t="s">
        <v>19</v>
      </c>
      <c r="B12" s="8" t="s">
        <v>20</v>
      </c>
      <c r="C12" s="8">
        <v>2011</v>
      </c>
      <c r="D12" s="8" t="s">
        <v>21</v>
      </c>
      <c r="E12" s="9">
        <v>2000</v>
      </c>
      <c r="F12" s="23"/>
    </row>
    <row r="13" spans="2:5" ht="12.75">
      <c r="B13" s="24" t="s">
        <v>34</v>
      </c>
      <c r="E13" s="12">
        <f>SUM(E9:E12)</f>
        <v>4950</v>
      </c>
    </row>
    <row r="14" spans="1:6" ht="13.5" thickBot="1">
      <c r="A14" s="4" t="s">
        <v>26</v>
      </c>
      <c r="E14" s="13"/>
      <c r="F14" s="5"/>
    </row>
    <row r="15" spans="1:6" ht="30" customHeight="1" thickBot="1" thickTop="1">
      <c r="A15" s="14" t="s">
        <v>0</v>
      </c>
      <c r="B15" s="15" t="s">
        <v>27</v>
      </c>
      <c r="C15" s="15" t="s">
        <v>2</v>
      </c>
      <c r="D15" s="15" t="s">
        <v>5</v>
      </c>
      <c r="E15" s="16" t="s">
        <v>3</v>
      </c>
      <c r="F15" s="17" t="s">
        <v>4</v>
      </c>
    </row>
    <row r="16" spans="1:6" ht="13.5" thickTop="1">
      <c r="A16" s="18" t="s">
        <v>9</v>
      </c>
      <c r="B16" s="19" t="s">
        <v>28</v>
      </c>
      <c r="C16" s="19">
        <v>2012</v>
      </c>
      <c r="D16" s="19" t="s">
        <v>29</v>
      </c>
      <c r="E16" s="20">
        <v>900</v>
      </c>
      <c r="F16" s="21"/>
    </row>
    <row r="17" spans="1:6" ht="12.75">
      <c r="A17" s="22" t="s">
        <v>13</v>
      </c>
      <c r="B17" s="8" t="s">
        <v>30</v>
      </c>
      <c r="C17" s="8">
        <v>2012</v>
      </c>
      <c r="D17" s="8" t="s">
        <v>31</v>
      </c>
      <c r="E17" s="9">
        <v>700</v>
      </c>
      <c r="F17" s="23"/>
    </row>
    <row r="18" spans="1:6" ht="12.75">
      <c r="A18" s="22" t="s">
        <v>16</v>
      </c>
      <c r="B18" s="8" t="s">
        <v>32</v>
      </c>
      <c r="C18" s="8">
        <v>2012</v>
      </c>
      <c r="D18" s="8" t="s">
        <v>33</v>
      </c>
      <c r="E18" s="9">
        <v>2730</v>
      </c>
      <c r="F18" s="23"/>
    </row>
    <row r="19" spans="2:5" ht="12.75">
      <c r="B19" s="25" t="s">
        <v>34</v>
      </c>
      <c r="E19" s="12">
        <f>SUM(E16:E18)</f>
        <v>4330</v>
      </c>
    </row>
    <row r="20" ht="12.75">
      <c r="E20" s="13"/>
    </row>
  </sheetData>
  <sheetProtection/>
  <mergeCells count="1">
    <mergeCell ref="A1:F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9.140625" style="3" customWidth="1"/>
    <col min="2" max="2" width="29.7109375" style="3" customWidth="1"/>
    <col min="3" max="3" width="13.28125" style="3" customWidth="1"/>
    <col min="4" max="4" width="23.28125" style="3" customWidth="1"/>
    <col min="5" max="5" width="22.8515625" style="3" customWidth="1"/>
    <col min="6" max="6" width="21.8515625" style="3" customWidth="1"/>
    <col min="7" max="16384" width="9.140625" style="3" customWidth="1"/>
  </cols>
  <sheetData>
    <row r="1" spans="1:6" ht="12.75">
      <c r="A1" s="68" t="s">
        <v>57</v>
      </c>
      <c r="B1" s="68"/>
      <c r="C1" s="68"/>
      <c r="D1" s="68"/>
      <c r="E1" s="68"/>
      <c r="F1" s="68"/>
    </row>
    <row r="2" spans="1:6" ht="13.5" thickBot="1">
      <c r="A2" s="4" t="s">
        <v>7</v>
      </c>
      <c r="F2" s="5"/>
    </row>
    <row r="3" spans="1:6" ht="27" thickBot="1" thickTop="1">
      <c r="A3" s="14" t="s">
        <v>0</v>
      </c>
      <c r="B3" s="15" t="s">
        <v>1</v>
      </c>
      <c r="C3" s="15" t="s">
        <v>2</v>
      </c>
      <c r="D3" s="15" t="s">
        <v>5</v>
      </c>
      <c r="E3" s="15" t="s">
        <v>3</v>
      </c>
      <c r="F3" s="17" t="s">
        <v>4</v>
      </c>
    </row>
    <row r="4" spans="1:6" ht="13.5" thickTop="1">
      <c r="A4" s="18">
        <v>1</v>
      </c>
      <c r="B4" s="19" t="s">
        <v>44</v>
      </c>
      <c r="C4" s="19">
        <v>2011</v>
      </c>
      <c r="D4" s="19" t="s">
        <v>45</v>
      </c>
      <c r="E4" s="20">
        <v>2988.9</v>
      </c>
      <c r="F4" s="21" t="s">
        <v>46</v>
      </c>
    </row>
    <row r="5" spans="1:6" ht="12.75">
      <c r="A5" s="22">
        <v>2</v>
      </c>
      <c r="B5" s="8" t="s">
        <v>47</v>
      </c>
      <c r="C5" s="8">
        <v>2009</v>
      </c>
      <c r="D5" s="8" t="s">
        <v>48</v>
      </c>
      <c r="E5" s="9">
        <v>1599</v>
      </c>
      <c r="F5" s="23" t="s">
        <v>46</v>
      </c>
    </row>
    <row r="6" spans="1:6" ht="12.75">
      <c r="A6" s="22">
        <v>3</v>
      </c>
      <c r="B6" s="8" t="s">
        <v>49</v>
      </c>
      <c r="C6" s="8">
        <v>2009</v>
      </c>
      <c r="D6" s="8" t="s">
        <v>50</v>
      </c>
      <c r="E6" s="9">
        <v>738</v>
      </c>
      <c r="F6" s="23" t="s">
        <v>46</v>
      </c>
    </row>
    <row r="7" spans="1:6" ht="12.75">
      <c r="A7" s="22">
        <v>4</v>
      </c>
      <c r="B7" s="8" t="s">
        <v>51</v>
      </c>
      <c r="C7" s="8">
        <v>2009</v>
      </c>
      <c r="D7" s="8" t="s">
        <v>52</v>
      </c>
      <c r="E7" s="9">
        <v>915</v>
      </c>
      <c r="F7" s="23" t="s">
        <v>46</v>
      </c>
    </row>
    <row r="8" spans="1:6" ht="12.75">
      <c r="A8" s="22">
        <v>5</v>
      </c>
      <c r="B8" s="8" t="s">
        <v>53</v>
      </c>
      <c r="C8" s="8">
        <v>2012</v>
      </c>
      <c r="D8" s="8" t="s">
        <v>54</v>
      </c>
      <c r="E8" s="9">
        <v>4538</v>
      </c>
      <c r="F8" s="23" t="s">
        <v>46</v>
      </c>
    </row>
    <row r="9" spans="1:6" ht="12.75">
      <c r="A9" s="22">
        <v>6</v>
      </c>
      <c r="B9" s="8" t="s">
        <v>55</v>
      </c>
      <c r="C9" s="8">
        <v>2013</v>
      </c>
      <c r="D9" s="8" t="s">
        <v>56</v>
      </c>
      <c r="E9" s="9">
        <v>3000</v>
      </c>
      <c r="F9" s="23" t="s">
        <v>46</v>
      </c>
    </row>
    <row r="10" spans="1:6" ht="12.75">
      <c r="A10" s="22"/>
      <c r="B10" s="47" t="s">
        <v>34</v>
      </c>
      <c r="C10" s="8"/>
      <c r="D10" s="8"/>
      <c r="E10" s="9">
        <f>SUM(E4:E9)</f>
        <v>13778.9</v>
      </c>
      <c r="F10" s="2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PageLayoutView="0" workbookViewId="0" topLeftCell="A43">
      <selection activeCell="A3" sqref="A3:E3"/>
    </sheetView>
  </sheetViews>
  <sheetFormatPr defaultColWidth="9.140625" defaultRowHeight="15"/>
  <cols>
    <col min="1" max="1" width="8.140625" style="1" customWidth="1"/>
    <col min="2" max="2" width="30.00390625" style="1" customWidth="1"/>
    <col min="3" max="3" width="17.7109375" style="1" customWidth="1"/>
    <col min="4" max="4" width="23.7109375" style="1" customWidth="1"/>
    <col min="5" max="5" width="31.140625" style="2" customWidth="1"/>
    <col min="6" max="16384" width="9.140625" style="1" customWidth="1"/>
  </cols>
  <sheetData>
    <row r="1" spans="1:5" ht="32.25" customHeight="1">
      <c r="A1" s="69" t="s">
        <v>137</v>
      </c>
      <c r="B1" s="69"/>
      <c r="C1" s="69"/>
      <c r="D1" s="69"/>
      <c r="E1" s="69"/>
    </row>
    <row r="2" spans="1:5" ht="23.25" customHeight="1">
      <c r="A2" s="71"/>
      <c r="B2" s="71"/>
      <c r="C2" s="71"/>
      <c r="D2" s="71"/>
      <c r="E2" s="71"/>
    </row>
    <row r="3" spans="1:5" ht="24" customHeight="1" thickBot="1">
      <c r="A3" s="70" t="s">
        <v>136</v>
      </c>
      <c r="B3" s="70"/>
      <c r="C3" s="70"/>
      <c r="D3" s="70"/>
      <c r="E3" s="70"/>
    </row>
    <row r="4" spans="1:5" ht="31.5" customHeight="1" thickBot="1" thickTop="1">
      <c r="A4" s="48" t="s">
        <v>0</v>
      </c>
      <c r="B4" s="49" t="s">
        <v>1</v>
      </c>
      <c r="C4" s="49" t="s">
        <v>2</v>
      </c>
      <c r="D4" s="49" t="s">
        <v>5</v>
      </c>
      <c r="E4" s="50" t="s">
        <v>3</v>
      </c>
    </row>
    <row r="5" spans="1:5" ht="25.5" customHeight="1" thickTop="1">
      <c r="A5" s="56">
        <v>1</v>
      </c>
      <c r="B5" s="55" t="s">
        <v>58</v>
      </c>
      <c r="C5" s="54">
        <v>2009</v>
      </c>
      <c r="D5" s="54" t="s">
        <v>59</v>
      </c>
      <c r="E5" s="57">
        <v>6726.36</v>
      </c>
    </row>
    <row r="6" spans="1:5" ht="25.5" customHeight="1">
      <c r="A6" s="58">
        <v>2</v>
      </c>
      <c r="B6" s="52" t="s">
        <v>58</v>
      </c>
      <c r="C6" s="51">
        <v>2009</v>
      </c>
      <c r="D6" s="51" t="s">
        <v>60</v>
      </c>
      <c r="E6" s="59">
        <v>6726.36</v>
      </c>
    </row>
    <row r="7" spans="1:5" ht="25.5" customHeight="1">
      <c r="A7" s="58">
        <v>3</v>
      </c>
      <c r="B7" s="52" t="s">
        <v>58</v>
      </c>
      <c r="C7" s="51">
        <v>2009</v>
      </c>
      <c r="D7" s="51" t="s">
        <v>61</v>
      </c>
      <c r="E7" s="59">
        <v>6726.36</v>
      </c>
    </row>
    <row r="8" spans="1:5" ht="25.5" customHeight="1">
      <c r="A8" s="58">
        <v>4</v>
      </c>
      <c r="B8" s="52" t="s">
        <v>58</v>
      </c>
      <c r="C8" s="51">
        <v>2009</v>
      </c>
      <c r="D8" s="51" t="s">
        <v>62</v>
      </c>
      <c r="E8" s="59">
        <v>6726.36</v>
      </c>
    </row>
    <row r="9" spans="1:5" ht="25.5" customHeight="1">
      <c r="A9" s="58">
        <v>5</v>
      </c>
      <c r="B9" s="52" t="s">
        <v>58</v>
      </c>
      <c r="C9" s="51">
        <v>2009</v>
      </c>
      <c r="D9" s="51" t="s">
        <v>63</v>
      </c>
      <c r="E9" s="59">
        <v>5910</v>
      </c>
    </row>
    <row r="10" spans="1:5" ht="25.5" customHeight="1">
      <c r="A10" s="58">
        <v>6</v>
      </c>
      <c r="B10" s="52" t="s">
        <v>64</v>
      </c>
      <c r="C10" s="51">
        <v>2009</v>
      </c>
      <c r="D10" s="51" t="s">
        <v>65</v>
      </c>
      <c r="E10" s="59">
        <v>10260.2</v>
      </c>
    </row>
    <row r="11" spans="1:5" ht="25.5" customHeight="1">
      <c r="A11" s="58">
        <v>7</v>
      </c>
      <c r="B11" s="52" t="s">
        <v>58</v>
      </c>
      <c r="C11" s="51">
        <v>2010</v>
      </c>
      <c r="D11" s="51" t="s">
        <v>66</v>
      </c>
      <c r="E11" s="59">
        <v>4955</v>
      </c>
    </row>
    <row r="12" spans="1:5" ht="25.5" customHeight="1">
      <c r="A12" s="58">
        <v>8</v>
      </c>
      <c r="B12" s="52" t="s">
        <v>58</v>
      </c>
      <c r="C12" s="51">
        <v>2010</v>
      </c>
      <c r="D12" s="51" t="s">
        <v>67</v>
      </c>
      <c r="E12" s="59">
        <v>4850</v>
      </c>
    </row>
    <row r="13" spans="1:5" ht="25.5" customHeight="1">
      <c r="A13" s="58">
        <v>9</v>
      </c>
      <c r="B13" s="52" t="s">
        <v>58</v>
      </c>
      <c r="C13" s="51">
        <v>2010</v>
      </c>
      <c r="D13" s="51" t="s">
        <v>68</v>
      </c>
      <c r="E13" s="59">
        <v>4850</v>
      </c>
    </row>
    <row r="14" spans="1:5" ht="25.5" customHeight="1">
      <c r="A14" s="58">
        <v>10</v>
      </c>
      <c r="B14" s="52" t="s">
        <v>58</v>
      </c>
      <c r="C14" s="51">
        <v>2010</v>
      </c>
      <c r="D14" s="51" t="s">
        <v>69</v>
      </c>
      <c r="E14" s="59">
        <v>3580</v>
      </c>
    </row>
    <row r="15" spans="1:5" ht="25.5" customHeight="1">
      <c r="A15" s="58">
        <v>11</v>
      </c>
      <c r="B15" s="52" t="s">
        <v>58</v>
      </c>
      <c r="C15" s="51">
        <v>2010</v>
      </c>
      <c r="D15" s="51" t="s">
        <v>70</v>
      </c>
      <c r="E15" s="59">
        <v>3580</v>
      </c>
    </row>
    <row r="16" spans="1:5" ht="25.5" customHeight="1">
      <c r="A16" s="58">
        <v>12</v>
      </c>
      <c r="B16" s="52" t="s">
        <v>71</v>
      </c>
      <c r="C16" s="51">
        <v>2010</v>
      </c>
      <c r="D16" s="51" t="s">
        <v>72</v>
      </c>
      <c r="E16" s="59">
        <v>15785.58</v>
      </c>
    </row>
    <row r="17" spans="1:5" ht="25.5" customHeight="1">
      <c r="A17" s="58">
        <v>13</v>
      </c>
      <c r="B17" s="52" t="s">
        <v>73</v>
      </c>
      <c r="C17" s="51">
        <v>2011</v>
      </c>
      <c r="D17" s="51" t="s">
        <v>74</v>
      </c>
      <c r="E17" s="59">
        <v>3000</v>
      </c>
    </row>
    <row r="18" spans="1:5" ht="25.5" customHeight="1">
      <c r="A18" s="58">
        <v>14</v>
      </c>
      <c r="B18" s="52" t="s">
        <v>75</v>
      </c>
      <c r="C18" s="51">
        <v>2011</v>
      </c>
      <c r="D18" s="51" t="s">
        <v>76</v>
      </c>
      <c r="E18" s="59">
        <v>3240</v>
      </c>
    </row>
    <row r="19" spans="1:5" ht="25.5" customHeight="1">
      <c r="A19" s="58">
        <v>15</v>
      </c>
      <c r="B19" s="52" t="s">
        <v>77</v>
      </c>
      <c r="C19" s="51">
        <v>2011</v>
      </c>
      <c r="D19" s="51" t="s">
        <v>78</v>
      </c>
      <c r="E19" s="59">
        <v>760</v>
      </c>
    </row>
    <row r="20" spans="1:5" ht="25.5" customHeight="1">
      <c r="A20" s="58">
        <v>16</v>
      </c>
      <c r="B20" s="52" t="s">
        <v>58</v>
      </c>
      <c r="C20" s="51">
        <v>2011</v>
      </c>
      <c r="D20" s="51" t="s">
        <v>79</v>
      </c>
      <c r="E20" s="59">
        <v>2340.5</v>
      </c>
    </row>
    <row r="21" spans="1:5" ht="25.5" customHeight="1">
      <c r="A21" s="58">
        <v>17</v>
      </c>
      <c r="B21" s="52" t="s">
        <v>58</v>
      </c>
      <c r="C21" s="51">
        <v>2011</v>
      </c>
      <c r="D21" s="51" t="s">
        <v>80</v>
      </c>
      <c r="E21" s="59">
        <v>2880.5</v>
      </c>
    </row>
    <row r="22" spans="1:5" ht="25.5" customHeight="1">
      <c r="A22" s="58">
        <v>18</v>
      </c>
      <c r="B22" s="52" t="s">
        <v>58</v>
      </c>
      <c r="C22" s="51">
        <v>2011</v>
      </c>
      <c r="D22" s="51" t="s">
        <v>80</v>
      </c>
      <c r="E22" s="59">
        <v>2880.5</v>
      </c>
    </row>
    <row r="23" spans="1:5" ht="25.5" customHeight="1">
      <c r="A23" s="58">
        <v>19</v>
      </c>
      <c r="B23" s="52" t="s">
        <v>58</v>
      </c>
      <c r="C23" s="51">
        <v>2011</v>
      </c>
      <c r="D23" s="51" t="s">
        <v>80</v>
      </c>
      <c r="E23" s="59">
        <v>2880.5</v>
      </c>
    </row>
    <row r="24" spans="1:5" ht="25.5" customHeight="1">
      <c r="A24" s="58">
        <v>20</v>
      </c>
      <c r="B24" s="52" t="s">
        <v>58</v>
      </c>
      <c r="C24" s="51">
        <v>2012</v>
      </c>
      <c r="D24" s="51" t="s">
        <v>81</v>
      </c>
      <c r="E24" s="59">
        <v>4980</v>
      </c>
    </row>
    <row r="25" spans="1:5" ht="25.5" customHeight="1">
      <c r="A25" s="58">
        <v>21</v>
      </c>
      <c r="B25" s="52" t="s">
        <v>82</v>
      </c>
      <c r="C25" s="51">
        <v>2012</v>
      </c>
      <c r="D25" s="51" t="s">
        <v>83</v>
      </c>
      <c r="E25" s="59">
        <v>3936</v>
      </c>
    </row>
    <row r="26" spans="1:5" ht="25.5" customHeight="1">
      <c r="A26" s="58">
        <v>22</v>
      </c>
      <c r="B26" s="52" t="s">
        <v>84</v>
      </c>
      <c r="C26" s="51">
        <v>2012</v>
      </c>
      <c r="D26" s="51" t="s">
        <v>85</v>
      </c>
      <c r="E26" s="59">
        <v>20063.76</v>
      </c>
    </row>
    <row r="27" spans="1:5" ht="25.5" customHeight="1">
      <c r="A27" s="58">
        <v>23</v>
      </c>
      <c r="B27" s="52" t="s">
        <v>58</v>
      </c>
      <c r="C27" s="51">
        <v>2012</v>
      </c>
      <c r="D27" s="51" t="s">
        <v>86</v>
      </c>
      <c r="E27" s="59">
        <v>3905.11</v>
      </c>
    </row>
    <row r="28" spans="1:5" ht="25.5" customHeight="1">
      <c r="A28" s="58">
        <v>24</v>
      </c>
      <c r="B28" s="52" t="s">
        <v>58</v>
      </c>
      <c r="C28" s="51">
        <v>2012</v>
      </c>
      <c r="D28" s="51" t="s">
        <v>87</v>
      </c>
      <c r="E28" s="59">
        <v>4237.21</v>
      </c>
    </row>
    <row r="29" spans="1:5" ht="25.5" customHeight="1">
      <c r="A29" s="58">
        <v>25</v>
      </c>
      <c r="B29" s="52" t="s">
        <v>58</v>
      </c>
      <c r="C29" s="51">
        <v>2012</v>
      </c>
      <c r="D29" s="51" t="s">
        <v>88</v>
      </c>
      <c r="E29" s="59">
        <v>3985</v>
      </c>
    </row>
    <row r="30" spans="1:5" ht="25.5" customHeight="1">
      <c r="A30" s="58">
        <v>26</v>
      </c>
      <c r="B30" s="52" t="s">
        <v>58</v>
      </c>
      <c r="C30" s="51">
        <v>2012</v>
      </c>
      <c r="D30" s="51" t="s">
        <v>89</v>
      </c>
      <c r="E30" s="59">
        <v>3985</v>
      </c>
    </row>
    <row r="31" spans="1:5" ht="25.5" customHeight="1">
      <c r="A31" s="58">
        <v>27</v>
      </c>
      <c r="B31" s="52" t="s">
        <v>90</v>
      </c>
      <c r="C31" s="51">
        <v>2012</v>
      </c>
      <c r="D31" s="51" t="s">
        <v>91</v>
      </c>
      <c r="E31" s="59">
        <v>3900</v>
      </c>
    </row>
    <row r="32" spans="1:5" ht="25.5" customHeight="1">
      <c r="A32" s="58">
        <v>28</v>
      </c>
      <c r="B32" s="52" t="s">
        <v>92</v>
      </c>
      <c r="C32" s="51">
        <v>2012</v>
      </c>
      <c r="D32" s="51" t="s">
        <v>93</v>
      </c>
      <c r="E32" s="59">
        <v>4305</v>
      </c>
    </row>
    <row r="33" spans="1:5" ht="25.5" customHeight="1">
      <c r="A33" s="58">
        <v>29</v>
      </c>
      <c r="B33" s="52" t="s">
        <v>94</v>
      </c>
      <c r="C33" s="51">
        <v>2012</v>
      </c>
      <c r="D33" s="51" t="s">
        <v>95</v>
      </c>
      <c r="E33" s="59">
        <v>7995</v>
      </c>
    </row>
    <row r="34" spans="1:5" ht="25.5" customHeight="1">
      <c r="A34" s="58">
        <v>30</v>
      </c>
      <c r="B34" s="52" t="s">
        <v>96</v>
      </c>
      <c r="C34" s="51">
        <v>2012</v>
      </c>
      <c r="D34" s="51" t="s">
        <v>97</v>
      </c>
      <c r="E34" s="59">
        <v>19820</v>
      </c>
    </row>
    <row r="35" spans="1:5" ht="25.5" customHeight="1">
      <c r="A35" s="58">
        <v>31</v>
      </c>
      <c r="B35" s="52" t="s">
        <v>98</v>
      </c>
      <c r="C35" s="51">
        <v>2012</v>
      </c>
      <c r="D35" s="51" t="s">
        <v>99</v>
      </c>
      <c r="E35" s="59">
        <v>339</v>
      </c>
    </row>
    <row r="36" spans="1:5" ht="25.5" customHeight="1">
      <c r="A36" s="58">
        <v>32</v>
      </c>
      <c r="B36" s="52" t="s">
        <v>98</v>
      </c>
      <c r="C36" s="51">
        <v>2012</v>
      </c>
      <c r="D36" s="51" t="s">
        <v>100</v>
      </c>
      <c r="E36" s="59">
        <v>339</v>
      </c>
    </row>
    <row r="37" spans="1:5" ht="25.5" customHeight="1">
      <c r="A37" s="58">
        <v>33</v>
      </c>
      <c r="B37" s="52" t="s">
        <v>101</v>
      </c>
      <c r="C37" s="51">
        <v>2013</v>
      </c>
      <c r="D37" s="51" t="s">
        <v>102</v>
      </c>
      <c r="E37" s="59">
        <v>3890</v>
      </c>
    </row>
    <row r="38" spans="1:5" ht="25.5" customHeight="1">
      <c r="A38" s="58">
        <v>34</v>
      </c>
      <c r="B38" s="52" t="s">
        <v>101</v>
      </c>
      <c r="C38" s="51">
        <v>2013</v>
      </c>
      <c r="D38" s="51" t="s">
        <v>103</v>
      </c>
      <c r="E38" s="59">
        <v>3890</v>
      </c>
    </row>
    <row r="39" spans="1:5" ht="25.5" customHeight="1">
      <c r="A39" s="58">
        <v>35</v>
      </c>
      <c r="B39" s="52" t="s">
        <v>101</v>
      </c>
      <c r="C39" s="51">
        <v>2013</v>
      </c>
      <c r="D39" s="51" t="s">
        <v>104</v>
      </c>
      <c r="E39" s="59">
        <v>3890</v>
      </c>
    </row>
    <row r="40" spans="1:5" ht="25.5" customHeight="1">
      <c r="A40" s="58">
        <v>36</v>
      </c>
      <c r="B40" s="52" t="s">
        <v>101</v>
      </c>
      <c r="C40" s="51">
        <v>2013</v>
      </c>
      <c r="D40" s="51" t="s">
        <v>105</v>
      </c>
      <c r="E40" s="59">
        <v>3890</v>
      </c>
    </row>
    <row r="41" spans="1:5" ht="25.5" customHeight="1">
      <c r="A41" s="58">
        <v>37</v>
      </c>
      <c r="B41" s="52" t="s">
        <v>101</v>
      </c>
      <c r="C41" s="51">
        <v>2013</v>
      </c>
      <c r="D41" s="51" t="s">
        <v>106</v>
      </c>
      <c r="E41" s="59">
        <v>3890</v>
      </c>
    </row>
    <row r="42" spans="1:5" ht="25.5" customHeight="1">
      <c r="A42" s="58">
        <v>38</v>
      </c>
      <c r="B42" s="52" t="s">
        <v>101</v>
      </c>
      <c r="C42" s="51">
        <v>2013</v>
      </c>
      <c r="D42" s="51" t="s">
        <v>107</v>
      </c>
      <c r="E42" s="59">
        <v>3890</v>
      </c>
    </row>
    <row r="43" spans="1:5" ht="25.5" customHeight="1">
      <c r="A43" s="58">
        <v>39</v>
      </c>
      <c r="B43" s="52" t="s">
        <v>101</v>
      </c>
      <c r="C43" s="51">
        <v>2013</v>
      </c>
      <c r="D43" s="51" t="s">
        <v>108</v>
      </c>
      <c r="E43" s="59">
        <v>3890</v>
      </c>
    </row>
    <row r="44" spans="1:5" ht="25.5" customHeight="1">
      <c r="A44" s="58">
        <v>40</v>
      </c>
      <c r="B44" s="52" t="s">
        <v>101</v>
      </c>
      <c r="C44" s="51">
        <v>2013</v>
      </c>
      <c r="D44" s="51" t="s">
        <v>109</v>
      </c>
      <c r="E44" s="59">
        <v>3890</v>
      </c>
    </row>
    <row r="45" spans="1:5" ht="25.5" customHeight="1">
      <c r="A45" s="58">
        <v>41</v>
      </c>
      <c r="B45" s="52" t="s">
        <v>110</v>
      </c>
      <c r="C45" s="51">
        <v>2013</v>
      </c>
      <c r="D45" s="51" t="s">
        <v>111</v>
      </c>
      <c r="E45" s="59">
        <v>14857.16</v>
      </c>
    </row>
    <row r="46" spans="1:5" ht="25.5" customHeight="1">
      <c r="A46" s="58">
        <v>42</v>
      </c>
      <c r="B46" s="52" t="s">
        <v>112</v>
      </c>
      <c r="C46" s="51">
        <v>2013</v>
      </c>
      <c r="D46" s="51" t="s">
        <v>113</v>
      </c>
      <c r="E46" s="59">
        <v>5370.44</v>
      </c>
    </row>
    <row r="47" spans="1:5" ht="25.5" customHeight="1">
      <c r="A47" s="58">
        <v>43</v>
      </c>
      <c r="B47" s="52" t="s">
        <v>114</v>
      </c>
      <c r="C47" s="51">
        <v>2013</v>
      </c>
      <c r="D47" s="51" t="s">
        <v>115</v>
      </c>
      <c r="E47" s="59">
        <v>5370.44</v>
      </c>
    </row>
    <row r="48" spans="1:5" ht="25.5" customHeight="1">
      <c r="A48" s="58">
        <v>44</v>
      </c>
      <c r="B48" s="52" t="s">
        <v>116</v>
      </c>
      <c r="C48" s="51">
        <v>2013</v>
      </c>
      <c r="D48" s="51" t="s">
        <v>117</v>
      </c>
      <c r="E48" s="59">
        <v>5980.44</v>
      </c>
    </row>
    <row r="49" spans="1:5" ht="25.5" customHeight="1">
      <c r="A49" s="58">
        <v>45</v>
      </c>
      <c r="B49" s="52" t="s">
        <v>118</v>
      </c>
      <c r="C49" s="51">
        <v>2013</v>
      </c>
      <c r="D49" s="51" t="s">
        <v>119</v>
      </c>
      <c r="E49" s="59">
        <v>4890.48</v>
      </c>
    </row>
    <row r="50" spans="1:5" ht="25.5" customHeight="1">
      <c r="A50" s="58">
        <v>46</v>
      </c>
      <c r="B50" s="52" t="s">
        <v>118</v>
      </c>
      <c r="C50" s="51">
        <v>2013</v>
      </c>
      <c r="D50" s="51" t="s">
        <v>120</v>
      </c>
      <c r="E50" s="59">
        <v>4890.48</v>
      </c>
    </row>
    <row r="51" spans="1:5" ht="25.5" customHeight="1">
      <c r="A51" s="58">
        <v>47</v>
      </c>
      <c r="B51" s="52" t="s">
        <v>118</v>
      </c>
      <c r="C51" s="51">
        <v>2013</v>
      </c>
      <c r="D51" s="51" t="s">
        <v>121</v>
      </c>
      <c r="E51" s="59">
        <v>4890.48</v>
      </c>
    </row>
    <row r="52" spans="1:5" ht="25.5" customHeight="1">
      <c r="A52" s="58">
        <v>48</v>
      </c>
      <c r="B52" s="53" t="s">
        <v>90</v>
      </c>
      <c r="C52" s="51">
        <v>2012</v>
      </c>
      <c r="D52" s="51" t="s">
        <v>122</v>
      </c>
      <c r="E52" s="59">
        <v>3900</v>
      </c>
    </row>
    <row r="53" spans="1:5" ht="25.5" customHeight="1">
      <c r="A53" s="58">
        <v>49</v>
      </c>
      <c r="B53" s="53" t="s">
        <v>98</v>
      </c>
      <c r="C53" s="51">
        <v>2012</v>
      </c>
      <c r="D53" s="51" t="s">
        <v>123</v>
      </c>
      <c r="E53" s="59">
        <v>339</v>
      </c>
    </row>
    <row r="54" spans="1:5" ht="25.5" customHeight="1">
      <c r="A54" s="58">
        <v>50</v>
      </c>
      <c r="B54" s="53" t="s">
        <v>124</v>
      </c>
      <c r="C54" s="51">
        <v>2012</v>
      </c>
      <c r="D54" s="51" t="s">
        <v>125</v>
      </c>
      <c r="E54" s="59">
        <v>499</v>
      </c>
    </row>
    <row r="55" spans="1:5" ht="25.5" customHeight="1">
      <c r="A55" s="58">
        <v>51</v>
      </c>
      <c r="B55" s="53" t="s">
        <v>118</v>
      </c>
      <c r="C55" s="51">
        <v>2013</v>
      </c>
      <c r="D55" s="51" t="s">
        <v>126</v>
      </c>
      <c r="E55" s="59">
        <v>4890.48</v>
      </c>
    </row>
    <row r="56" spans="1:5" ht="25.5" customHeight="1">
      <c r="A56" s="58">
        <v>52</v>
      </c>
      <c r="B56" s="53" t="s">
        <v>118</v>
      </c>
      <c r="C56" s="51">
        <v>2013</v>
      </c>
      <c r="D56" s="51" t="s">
        <v>127</v>
      </c>
      <c r="E56" s="59">
        <v>4890.48</v>
      </c>
    </row>
    <row r="57" spans="1:5" ht="25.5" customHeight="1">
      <c r="A57" s="58">
        <v>53</v>
      </c>
      <c r="B57" s="53" t="s">
        <v>128</v>
      </c>
      <c r="C57" s="51">
        <v>2013</v>
      </c>
      <c r="D57" s="51" t="s">
        <v>129</v>
      </c>
      <c r="E57" s="59">
        <v>27517.56</v>
      </c>
    </row>
    <row r="58" spans="1:5" ht="25.5" customHeight="1">
      <c r="A58" s="58">
        <v>54</v>
      </c>
      <c r="B58" s="53" t="s">
        <v>130</v>
      </c>
      <c r="C58" s="51">
        <v>2013</v>
      </c>
      <c r="D58" s="51" t="s">
        <v>131</v>
      </c>
      <c r="E58" s="59">
        <v>26568</v>
      </c>
    </row>
    <row r="59" spans="1:5" ht="25.5" customHeight="1">
      <c r="A59" s="58">
        <v>55</v>
      </c>
      <c r="B59" s="53" t="s">
        <v>132</v>
      </c>
      <c r="C59" s="51">
        <v>2013</v>
      </c>
      <c r="D59" s="51" t="s">
        <v>133</v>
      </c>
      <c r="E59" s="59">
        <v>3567</v>
      </c>
    </row>
    <row r="60" spans="1:5" ht="25.5" customHeight="1">
      <c r="A60" s="58">
        <v>56</v>
      </c>
      <c r="B60" s="53" t="s">
        <v>134</v>
      </c>
      <c r="C60" s="51">
        <v>2013</v>
      </c>
      <c r="D60" s="51" t="s">
        <v>135</v>
      </c>
      <c r="E60" s="59">
        <v>13598.15</v>
      </c>
    </row>
    <row r="61" spans="1:5" ht="16.5" customHeight="1" thickBot="1">
      <c r="A61" s="72" t="s">
        <v>8</v>
      </c>
      <c r="B61" s="73"/>
      <c r="C61" s="60"/>
      <c r="D61" s="61"/>
      <c r="E61" s="62">
        <f>SUM(E5:E60)</f>
        <v>343587.89</v>
      </c>
    </row>
    <row r="62" ht="12" thickTop="1"/>
  </sheetData>
  <sheetProtection/>
  <mergeCells count="4">
    <mergeCell ref="A1:E1"/>
    <mergeCell ref="A3:E3"/>
    <mergeCell ref="A2:E2"/>
    <mergeCell ref="A61:B6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2014-02-10T12:41:43Z</dcterms:modified>
  <cp:category/>
  <cp:version/>
  <cp:contentType/>
  <cp:contentStatus/>
</cp:coreProperties>
</file>