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<sst xmlns="http://schemas.openxmlformats.org/spreadsheetml/2006/main" count="27" uniqueCount="27">
  <si>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 xml:space="preserve">I. </t>
  </si>
  <si>
    <t xml:space="preserve">Razem PRZYCHODY </t>
  </si>
  <si>
    <t xml:space="preserve">II. </t>
  </si>
  <si>
    <t xml:space="preserve">Razem ROZCHODY </t>
  </si>
  <si>
    <t xml:space="preserve">1. Planowane dochody </t>
  </si>
  <si>
    <t xml:space="preserve">2. Planowane wydatki </t>
  </si>
  <si>
    <t>Treść</t>
  </si>
  <si>
    <t>§ 952</t>
  </si>
  <si>
    <t>§ 992</t>
  </si>
  <si>
    <t xml:space="preserve">3. Wynik: różnica między 1 i 2 (+) lub 2 i 1 (-) </t>
  </si>
  <si>
    <t xml:space="preserve">Kwota </t>
  </si>
  <si>
    <t xml:space="preserve">Klasyfikacja 
przychodów 
i rozchodów </t>
  </si>
  <si>
    <t xml:space="preserve">I.       Informacje uzupełniające </t>
  </si>
  <si>
    <t>III.     Pokrycie deficytu / niedoboru / budżetu</t>
  </si>
  <si>
    <t>Pożyczkami długoterminowymi:</t>
  </si>
  <si>
    <t>Spłata kredytów i pożyczek:</t>
  </si>
  <si>
    <t xml:space="preserve">Planowane do zaciągnięcia pożyczki </t>
  </si>
  <si>
    <t>Wolne środki jako nadwyżka środków pieniężnych na rachunku bieżącym budżetu gminy wynikających z rozliczeń kredytów i pożyczek z lat ubiegłych</t>
  </si>
  <si>
    <t>§ 955</t>
  </si>
  <si>
    <t>III.</t>
  </si>
  <si>
    <t>II.</t>
  </si>
  <si>
    <t>IV.</t>
  </si>
  <si>
    <t xml:space="preserve">Łączna kwota przychodów </t>
  </si>
  <si>
    <t>Spłata pożyczek i kredytów w wysokości 3.960.000,-zł następuje z wolnych  środków   jako nadwyżki  środków pieniężnych na rachunku bieżącym budżetu gminy wynikających z rozliczeń kredytów i pożyczek z lat ubiegłych</t>
  </si>
  <si>
    <t xml:space="preserve">        w tym spłata pożyczek i kredytów </t>
  </si>
  <si>
    <t xml:space="preserve"> na finansowanie planowanego deficytu </t>
  </si>
  <si>
    <t xml:space="preserve">PRZYCHODY I ROZCHODY BUDŻETU GMINY NA 2010 ROK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</si>
</sst>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6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indent="1"/>
    </xf>
    <xf numFmtId="3" fontId="0" fillId="0" borderId="2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2" borderId="3" xfId="0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5" fillId="2" borderId="5" xfId="0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3" fontId="5" fillId="2" borderId="6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3" fontId="0" fillId="0" borderId="0" xfId="0" applyNumberFormat="1" applyBorder="1" applyAlignment="1" quotePrefix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_1_DOCHODY_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%202%20Wydatki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  <sheetName val="ZEST_DZIALOW"/>
    </sheetNames>
    <sheetDataSet>
      <sheetData sheetId="1">
        <row r="24">
          <cell r="C24">
            <v>127560616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DATKI"/>
      <sheetName val="ZEST_DZIALOW"/>
    </sheetNames>
    <sheetDataSet>
      <sheetData sheetId="1">
        <row r="26">
          <cell r="C26">
            <v>145860616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6"/>
  <sheetViews>
    <sheetView tabSelected="1" workbookViewId="0" topLeftCell="A6">
      <selection activeCell="G7" sqref="G7"/>
    </sheetView>
  </sheetViews>
  <sheetFormatPr defaultColWidth="9.00390625" defaultRowHeight="12.75"/>
  <cols>
    <col min="1" max="1" width="5.875" style="1" customWidth="1"/>
    <col min="2" max="2" width="5.25390625" style="1" customWidth="1"/>
    <col min="3" max="3" width="35.00390625" style="1" customWidth="1"/>
    <col min="4" max="4" width="18.00390625" style="1" customWidth="1"/>
    <col min="5" max="5" width="18.625" style="1" customWidth="1"/>
    <col min="6" max="6" width="14.875" style="1" customWidth="1"/>
    <col min="7" max="16384" width="9.125" style="1" customWidth="1"/>
  </cols>
  <sheetData>
    <row r="1" spans="3:5" ht="10.5" customHeight="1">
      <c r="C1" s="12"/>
      <c r="D1" s="12"/>
      <c r="E1" s="13"/>
    </row>
    <row r="3" spans="2:5" ht="23.25" customHeight="1">
      <c r="B3" s="36" t="s">
        <v>26</v>
      </c>
      <c r="C3" s="36"/>
      <c r="D3" s="36"/>
      <c r="E3" s="36"/>
    </row>
    <row r="4" spans="2:5" ht="8.25" customHeight="1">
      <c r="B4" s="2"/>
      <c r="C4" s="2"/>
      <c r="D4" s="2"/>
      <c r="E4" s="2"/>
    </row>
    <row r="5" ht="13.5" customHeight="1"/>
    <row r="6" ht="13.5" customHeight="1"/>
    <row r="7" spans="2:5" ht="44.25" customHeight="1" thickBot="1">
      <c r="B7" s="3"/>
      <c r="C7" s="3" t="s">
        <v>6</v>
      </c>
      <c r="D7" s="4" t="s">
        <v>11</v>
      </c>
      <c r="E7" s="4" t="s">
        <v>10</v>
      </c>
    </row>
    <row r="8" spans="2:5" ht="18" customHeight="1" thickTop="1">
      <c r="B8" s="29" t="s">
        <v>0</v>
      </c>
      <c r="C8" s="5" t="s">
        <v>16</v>
      </c>
      <c r="D8" s="23"/>
      <c r="E8" s="10"/>
    </row>
    <row r="9" spans="2:5" ht="18" customHeight="1">
      <c r="B9" s="18"/>
      <c r="C9" s="27" t="s">
        <v>25</v>
      </c>
      <c r="D9" s="18" t="s">
        <v>7</v>
      </c>
      <c r="E9" s="16">
        <v>18300000</v>
      </c>
    </row>
    <row r="10" spans="2:5" ht="51" customHeight="1">
      <c r="B10" s="18" t="s">
        <v>20</v>
      </c>
      <c r="C10" s="27" t="s">
        <v>17</v>
      </c>
      <c r="D10" s="18" t="s">
        <v>18</v>
      </c>
      <c r="E10" s="16">
        <v>3960000</v>
      </c>
    </row>
    <row r="11" spans="2:5" ht="25.5" customHeight="1">
      <c r="B11" s="21"/>
      <c r="C11" s="22" t="s">
        <v>1</v>
      </c>
      <c r="D11" s="19"/>
      <c r="E11" s="20">
        <f>E9+E10</f>
        <v>22260000</v>
      </c>
    </row>
    <row r="12" spans="2:5" ht="18" customHeight="1">
      <c r="B12" s="18" t="s">
        <v>19</v>
      </c>
      <c r="C12" s="27" t="s">
        <v>15</v>
      </c>
      <c r="D12" s="18" t="s">
        <v>8</v>
      </c>
      <c r="E12" s="31">
        <v>3960000</v>
      </c>
    </row>
    <row r="13" spans="2:5" ht="25.5" customHeight="1">
      <c r="B13" s="14"/>
      <c r="C13" s="15" t="s">
        <v>3</v>
      </c>
      <c r="D13" s="15"/>
      <c r="E13" s="32">
        <f>E12</f>
        <v>3960000</v>
      </c>
    </row>
    <row r="15" ht="9" customHeight="1"/>
    <row r="16" spans="2:5" ht="12.75">
      <c r="B16" s="35" t="s">
        <v>12</v>
      </c>
      <c r="C16" s="35"/>
      <c r="D16" s="35"/>
      <c r="E16" s="35"/>
    </row>
    <row r="18" spans="3:5" ht="12.75">
      <c r="C18" s="1" t="s">
        <v>4</v>
      </c>
      <c r="D18" s="24"/>
      <c r="E18" s="7">
        <f>'[1]ZEST_DZIALOW'!$C$24</f>
        <v>127560616</v>
      </c>
    </row>
    <row r="19" spans="3:5" ht="12.75">
      <c r="C19" s="1" t="s">
        <v>5</v>
      </c>
      <c r="D19" s="7"/>
      <c r="E19" s="7">
        <f>'[2]ZEST_DZIALOW'!$C$26</f>
        <v>145860616</v>
      </c>
    </row>
    <row r="20" spans="4:5" ht="3" customHeight="1" thickBot="1">
      <c r="D20" s="8"/>
      <c r="E20" s="8"/>
    </row>
    <row r="21" spans="3:5" ht="21" customHeight="1" thickBot="1">
      <c r="C21" s="11" t="s">
        <v>9</v>
      </c>
      <c r="D21" s="8"/>
      <c r="E21" s="26">
        <f>E18-E19</f>
        <v>-18300000</v>
      </c>
    </row>
    <row r="22" spans="3:5" ht="9.75" customHeight="1">
      <c r="C22" s="9"/>
      <c r="D22" s="8"/>
      <c r="E22" s="8"/>
    </row>
    <row r="23" spans="3:5" ht="12.75">
      <c r="C23" s="9"/>
      <c r="D23" s="8"/>
      <c r="E23" s="8"/>
    </row>
    <row r="24" spans="2:5" ht="12.75">
      <c r="B24" s="11" t="s">
        <v>2</v>
      </c>
      <c r="C24" s="1" t="s">
        <v>22</v>
      </c>
      <c r="D24" s="7">
        <f>E11</f>
        <v>22260000</v>
      </c>
      <c r="E24" s="7"/>
    </row>
    <row r="25" spans="3:5" ht="12.75">
      <c r="C25" s="1" t="s">
        <v>24</v>
      </c>
      <c r="D25" s="30">
        <f>E13</f>
        <v>3960000</v>
      </c>
      <c r="E25" s="7"/>
    </row>
    <row r="26" spans="4:5" ht="12.75">
      <c r="D26" s="7"/>
      <c r="E26" s="7"/>
    </row>
    <row r="27" spans="4:5" ht="3" customHeight="1">
      <c r="D27" s="8"/>
      <c r="E27" s="8"/>
    </row>
    <row r="28" ht="10.5" customHeight="1"/>
    <row r="29" ht="9.75" customHeight="1"/>
    <row r="30" spans="2:5" ht="12.75">
      <c r="B30" s="35" t="s">
        <v>13</v>
      </c>
      <c r="C30" s="35"/>
      <c r="D30" s="35"/>
      <c r="E30" s="35"/>
    </row>
    <row r="32" spans="2:5" ht="15" customHeight="1">
      <c r="B32" s="17"/>
      <c r="C32" s="1" t="s">
        <v>14</v>
      </c>
      <c r="D32" s="25">
        <f>E9</f>
        <v>18300000</v>
      </c>
      <c r="E32" s="6"/>
    </row>
    <row r="33" ht="13.5" customHeight="1">
      <c r="B33" s="17"/>
    </row>
    <row r="34" spans="4:5" ht="18">
      <c r="D34" s="28">
        <f>D32</f>
        <v>18300000</v>
      </c>
      <c r="E34" s="6"/>
    </row>
    <row r="36" spans="2:5" ht="39.75" customHeight="1">
      <c r="B36" s="33" t="s">
        <v>21</v>
      </c>
      <c r="C36" s="34" t="s">
        <v>23</v>
      </c>
      <c r="D36" s="34"/>
      <c r="E36" s="34"/>
    </row>
  </sheetData>
  <mergeCells count="4">
    <mergeCell ref="C36:E36"/>
    <mergeCell ref="B30:E30"/>
    <mergeCell ref="B3:E3"/>
    <mergeCell ref="B16:E16"/>
  </mergeCells>
  <printOptions horizontalCentered="1"/>
  <pageMargins left="0.69" right="0.57" top="0.59" bottom="0.7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2008-12-19T07:19:20Z</cp:lastPrinted>
  <dcterms:created xsi:type="dcterms:W3CDTF">2002-11-12T12:27:58Z</dcterms:created>
  <dcterms:modified xsi:type="dcterms:W3CDTF">2009-11-16T10:47:18Z</dcterms:modified>
  <cp:category/>
  <cp:version/>
  <cp:contentType/>
  <cp:contentStatus/>
</cp:coreProperties>
</file>