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<sst xmlns="http://schemas.openxmlformats.org/spreadsheetml/2006/main" count="50" uniqueCount="31">
  <si>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</si>
  <si>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</si>
  <si>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</si>
  <si>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</si>
  <si>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</si>
  <si>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</si>
  <si>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</si>
  <si>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</si>
  <si>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</si>
  <si>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010</t>
  </si>
  <si>
    <t>Cel dotacji</t>
  </si>
  <si>
    <t xml:space="preserve">Lesznowola, Nowa Wola - Projekt przebudowy ul. Szkolnej  </t>
  </si>
  <si>
    <t xml:space="preserve">Zgorzała, Nowa Wola - Projekt budowy                     ul. Raszyńskiej </t>
  </si>
  <si>
    <t>Samorząd Województwa Mazowieckiego</t>
  </si>
  <si>
    <t>01008</t>
  </si>
  <si>
    <t>Opracowanie koncepcji programowo-przestrzennej odprowadzania wód ze zlewni  Kanału Jeziorki</t>
  </si>
  <si>
    <t xml:space="preserve">Wólka Kosowska -Budowa ul. Wesołej </t>
  </si>
  <si>
    <t>Wólka Kosowska - Projekt i budowa         ul. Polnej</t>
  </si>
  <si>
    <t>Lesznowola,  Wilcza Góra - Przebudowa                  ul. Wojska Polskiego</t>
  </si>
  <si>
    <t>Kosów - Projekt budowy ul. Żytniej</t>
  </si>
  <si>
    <t>Opracowanie koncepcji programowo-przestrzennej odprowadzania wód ze zlewni  Kanału Piaseczyńskiego</t>
  </si>
  <si>
    <t>OGÓŁEM</t>
  </si>
  <si>
    <t xml:space="preserve">        '- DLA POWIATU I WOJEWÓDZTWA</t>
  </si>
  <si>
    <t xml:space="preserve">DOTACJE CELOWE DLA JEDNOSTEK SAMORZĄDU TERYTORIALNEGO W  2008 ROKU </t>
  </si>
  <si>
    <t>Lesznowola- Projekt i budowa sygnalizacji świetlnej ul. Szkolna</t>
  </si>
  <si>
    <t xml:space="preserve">Władysławów, Wilcza Góra i Lesznowola - Projekt przebudowy  ul. Wojska Polskiego </t>
  </si>
  <si>
    <t xml:space="preserve">Utrzymanie filii Starostwa w zakresie komunikacji </t>
  </si>
  <si>
    <r>
      <t xml:space="preserve">                                                                       </t>
    </r>
    <r>
      <rPr>
        <b/>
        <sz val="12"/>
        <rFont val="Arial CE"/>
        <family val="0"/>
      </rPr>
      <t xml:space="preserve">Załącznik Nr 11  </t>
    </r>
    <r>
      <rPr>
        <b/>
        <sz val="10"/>
        <rFont val="Arial CE"/>
        <family val="2"/>
      </rPr>
      <t xml:space="preserve">                                                                           do Uchwały  Nr  155/XIV/2007                                          Rady Gminy Lesznowola                    z dnia 21 grudnia 2007r.</t>
    </r>
  </si>
  <si>
    <t>2310</t>
  </si>
  <si>
    <t>Miasto Stołeczne Warszawa</t>
  </si>
  <si>
    <t>Przewóz osób - linie autobusowe  703, 707, 715, 721,728, 733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</si>
</sst>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3" borderId="1" xfId="0" applyNumberFormat="1" applyFont="1" applyFill="1" applyBorder="1" applyAlignment="1" quotePrefix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 quotePrefix="1">
      <alignment vertical="center"/>
    </xf>
    <xf numFmtId="0" fontId="1" fillId="4" borderId="6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4.875" style="1" customWidth="1"/>
    <col min="6" max="6" width="36.37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69" customHeight="1">
      <c r="C1" s="5"/>
      <c r="D1" s="5"/>
      <c r="E1" s="5"/>
      <c r="F1" s="5"/>
      <c r="G1" s="5"/>
      <c r="H1" s="56" t="s">
        <v>27</v>
      </c>
      <c r="I1" s="56"/>
    </row>
    <row r="2" spans="1:9" ht="21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</row>
    <row r="3" spans="1:9" ht="15" customHeight="1">
      <c r="A3" s="2"/>
      <c r="B3" s="58" t="s">
        <v>22</v>
      </c>
      <c r="C3" s="59"/>
      <c r="D3" s="59"/>
      <c r="E3" s="59"/>
      <c r="F3" s="59"/>
      <c r="G3" s="59"/>
      <c r="I3" s="13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10</v>
      </c>
      <c r="G4" s="47" t="s">
        <v>5</v>
      </c>
      <c r="H4" s="48"/>
      <c r="I4" s="49"/>
    </row>
    <row r="5" spans="1:9" s="2" customFormat="1" ht="43.5" customHeight="1">
      <c r="A5" s="10">
        <v>1</v>
      </c>
      <c r="B5" s="15" t="s">
        <v>9</v>
      </c>
      <c r="C5" s="15" t="s">
        <v>14</v>
      </c>
      <c r="D5" s="7">
        <v>6300</v>
      </c>
      <c r="E5" s="11" t="s">
        <v>13</v>
      </c>
      <c r="F5" s="9" t="s">
        <v>15</v>
      </c>
      <c r="G5" s="41">
        <v>50000</v>
      </c>
      <c r="H5" s="42"/>
      <c r="I5" s="43"/>
    </row>
    <row r="6" spans="1:9" s="2" customFormat="1" ht="43.5" customHeight="1">
      <c r="A6" s="10">
        <v>2</v>
      </c>
      <c r="B6" s="15" t="s">
        <v>9</v>
      </c>
      <c r="C6" s="15" t="s">
        <v>14</v>
      </c>
      <c r="D6" s="7">
        <v>6300</v>
      </c>
      <c r="E6" s="11" t="s">
        <v>13</v>
      </c>
      <c r="F6" s="9" t="s">
        <v>20</v>
      </c>
      <c r="G6" s="41">
        <v>100000</v>
      </c>
      <c r="H6" s="42"/>
      <c r="I6" s="43"/>
    </row>
    <row r="7" spans="1:9" s="2" customFormat="1" ht="24" customHeight="1">
      <c r="A7" s="10">
        <v>3</v>
      </c>
      <c r="B7" s="10">
        <v>600</v>
      </c>
      <c r="C7" s="10">
        <v>60004</v>
      </c>
      <c r="D7" s="40" t="s">
        <v>28</v>
      </c>
      <c r="E7" s="11" t="s">
        <v>29</v>
      </c>
      <c r="F7" s="11" t="s">
        <v>30</v>
      </c>
      <c r="G7" s="41">
        <v>605652</v>
      </c>
      <c r="H7" s="42"/>
      <c r="I7" s="43"/>
    </row>
    <row r="8" spans="1:9" s="2" customFormat="1" ht="25.5" customHeight="1">
      <c r="A8" s="10"/>
      <c r="B8" s="7">
        <v>600</v>
      </c>
      <c r="C8" s="7">
        <v>60013</v>
      </c>
      <c r="D8" s="7">
        <v>6300</v>
      </c>
      <c r="E8" s="11" t="s">
        <v>13</v>
      </c>
      <c r="F8" s="39" t="s">
        <v>24</v>
      </c>
      <c r="G8" s="41">
        <v>120000</v>
      </c>
      <c r="H8" s="42"/>
      <c r="I8" s="43"/>
    </row>
    <row r="9" spans="1:9" s="2" customFormat="1" ht="25.5" customHeight="1">
      <c r="A9" s="10"/>
      <c r="B9" s="7"/>
      <c r="C9" s="7"/>
      <c r="D9" s="7"/>
      <c r="E9" s="11"/>
      <c r="F9" s="38" t="s">
        <v>3</v>
      </c>
      <c r="G9" s="33"/>
      <c r="H9" s="37">
        <f>SUM(G5:I8)</f>
        <v>875652</v>
      </c>
      <c r="I9" s="34"/>
    </row>
    <row r="10" spans="1:9" s="2" customFormat="1" ht="24" customHeight="1">
      <c r="A10" s="10">
        <v>5</v>
      </c>
      <c r="B10" s="7">
        <v>600</v>
      </c>
      <c r="C10" s="7">
        <v>60014</v>
      </c>
      <c r="D10" s="7">
        <v>6300</v>
      </c>
      <c r="E10" s="8" t="s">
        <v>7</v>
      </c>
      <c r="F10" s="12" t="s">
        <v>19</v>
      </c>
      <c r="G10" s="41">
        <v>100000</v>
      </c>
      <c r="H10" s="42"/>
      <c r="I10" s="43"/>
    </row>
    <row r="11" spans="1:9" s="2" customFormat="1" ht="26.25" customHeight="1">
      <c r="A11" s="10">
        <v>6</v>
      </c>
      <c r="B11" s="7"/>
      <c r="C11" s="7"/>
      <c r="D11" s="7">
        <v>6300</v>
      </c>
      <c r="E11" s="8" t="s">
        <v>7</v>
      </c>
      <c r="F11" s="12" t="s">
        <v>11</v>
      </c>
      <c r="G11" s="41">
        <v>100000</v>
      </c>
      <c r="H11" s="42"/>
      <c r="I11" s="43"/>
    </row>
    <row r="12" spans="1:9" s="2" customFormat="1" ht="31.5" customHeight="1">
      <c r="A12" s="10">
        <v>7</v>
      </c>
      <c r="B12" s="7"/>
      <c r="C12" s="7"/>
      <c r="D12" s="7">
        <v>6300</v>
      </c>
      <c r="E12" s="8" t="s">
        <v>7</v>
      </c>
      <c r="F12" s="12" t="s">
        <v>18</v>
      </c>
      <c r="G12" s="41">
        <v>870000</v>
      </c>
      <c r="H12" s="42"/>
      <c r="I12" s="43"/>
    </row>
    <row r="13" spans="1:9" s="2" customFormat="1" ht="39" customHeight="1">
      <c r="A13" s="10">
        <v>8</v>
      </c>
      <c r="B13" s="7"/>
      <c r="C13" s="7"/>
      <c r="D13" s="7">
        <v>6300</v>
      </c>
      <c r="E13" s="8" t="s">
        <v>7</v>
      </c>
      <c r="F13" s="12" t="s">
        <v>25</v>
      </c>
      <c r="G13" s="41">
        <v>70000</v>
      </c>
      <c r="H13" s="42"/>
      <c r="I13" s="43"/>
    </row>
    <row r="14" spans="1:9" s="2" customFormat="1" ht="39" customHeight="1">
      <c r="A14" s="22"/>
      <c r="B14" s="23"/>
      <c r="C14" s="23"/>
      <c r="D14" s="23"/>
      <c r="E14" s="24"/>
      <c r="F14" s="25"/>
      <c r="G14" s="26"/>
      <c r="H14" s="26"/>
      <c r="I14" s="26"/>
    </row>
    <row r="15" spans="1:9" s="2" customFormat="1" ht="39" customHeight="1">
      <c r="A15" s="17"/>
      <c r="B15" s="18"/>
      <c r="C15" s="18"/>
      <c r="D15" s="18"/>
      <c r="E15" s="19"/>
      <c r="F15" s="20"/>
      <c r="G15" s="21"/>
      <c r="H15" s="21"/>
      <c r="I15" s="21"/>
    </row>
    <row r="16" spans="1:9" s="2" customFormat="1" ht="39" customHeight="1">
      <c r="A16" s="17"/>
      <c r="B16" s="18"/>
      <c r="C16" s="18"/>
      <c r="D16" s="18"/>
      <c r="E16" s="19"/>
      <c r="F16" s="20"/>
      <c r="G16" s="21"/>
      <c r="H16" s="21"/>
      <c r="I16" s="21"/>
    </row>
    <row r="17" spans="1:9" s="2" customFormat="1" ht="39" customHeight="1">
      <c r="A17" s="4" t="s">
        <v>4</v>
      </c>
      <c r="B17" s="4" t="s">
        <v>1</v>
      </c>
      <c r="C17" s="4" t="s">
        <v>2</v>
      </c>
      <c r="D17" s="4" t="s">
        <v>0</v>
      </c>
      <c r="E17" s="6" t="s">
        <v>8</v>
      </c>
      <c r="F17" s="6" t="s">
        <v>10</v>
      </c>
      <c r="G17" s="47" t="s">
        <v>5</v>
      </c>
      <c r="H17" s="48"/>
      <c r="I17" s="49"/>
    </row>
    <row r="18" spans="1:9" s="2" customFormat="1" ht="24.75" customHeight="1">
      <c r="A18" s="10">
        <v>9</v>
      </c>
      <c r="B18" s="7">
        <v>600</v>
      </c>
      <c r="C18" s="7">
        <v>60014</v>
      </c>
      <c r="D18" s="7">
        <v>6300</v>
      </c>
      <c r="E18" s="8" t="s">
        <v>7</v>
      </c>
      <c r="F18" s="16" t="s">
        <v>16</v>
      </c>
      <c r="G18" s="41">
        <v>250000</v>
      </c>
      <c r="H18" s="42"/>
      <c r="I18" s="43"/>
    </row>
    <row r="19" spans="1:9" s="2" customFormat="1" ht="30" customHeight="1">
      <c r="A19" s="10">
        <v>10</v>
      </c>
      <c r="B19" s="7"/>
      <c r="C19" s="7"/>
      <c r="D19" s="7">
        <v>6300</v>
      </c>
      <c r="E19" s="8" t="s">
        <v>7</v>
      </c>
      <c r="F19" s="12" t="s">
        <v>17</v>
      </c>
      <c r="G19" s="41">
        <v>250000</v>
      </c>
      <c r="H19" s="42"/>
      <c r="I19" s="43"/>
    </row>
    <row r="20" spans="1:9" s="2" customFormat="1" ht="32.25" customHeight="1">
      <c r="A20" s="10">
        <v>11</v>
      </c>
      <c r="B20" s="7"/>
      <c r="C20" s="7"/>
      <c r="D20" s="7">
        <v>6300</v>
      </c>
      <c r="E20" s="8" t="s">
        <v>7</v>
      </c>
      <c r="F20" s="12" t="s">
        <v>12</v>
      </c>
      <c r="G20" s="41">
        <v>100000</v>
      </c>
      <c r="H20" s="42"/>
      <c r="I20" s="43"/>
    </row>
    <row r="21" spans="1:10" s="2" customFormat="1" ht="39.75" customHeight="1" thickBot="1">
      <c r="A21" s="10">
        <v>12</v>
      </c>
      <c r="B21" s="7">
        <v>750</v>
      </c>
      <c r="C21" s="7">
        <v>75020</v>
      </c>
      <c r="D21" s="30">
        <v>2710</v>
      </c>
      <c r="E21" s="31" t="s">
        <v>7</v>
      </c>
      <c r="F21" s="32" t="s">
        <v>26</v>
      </c>
      <c r="G21" s="53">
        <v>40000</v>
      </c>
      <c r="H21" s="54"/>
      <c r="I21" s="55"/>
      <c r="J21" s="14">
        <f>G22+H22</f>
        <v>1780000</v>
      </c>
    </row>
    <row r="22" spans="1:10" s="2" customFormat="1" ht="24.75" customHeight="1" thickBot="1">
      <c r="A22" s="35"/>
      <c r="B22" s="36"/>
      <c r="C22" s="36"/>
      <c r="D22" s="27"/>
      <c r="E22" s="28"/>
      <c r="F22" s="29" t="s">
        <v>3</v>
      </c>
      <c r="G22" s="50">
        <f>SUM(G10:I13,G18:I21)</f>
        <v>1780000</v>
      </c>
      <c r="H22" s="51"/>
      <c r="I22" s="52"/>
      <c r="J22" s="14"/>
    </row>
    <row r="23" spans="7:9" ht="12" customHeight="1">
      <c r="G23" s="63"/>
      <c r="H23" s="63"/>
      <c r="I23" s="64"/>
    </row>
    <row r="24" spans="1:10" ht="26.25" customHeight="1">
      <c r="A24" s="60" t="s">
        <v>21</v>
      </c>
      <c r="B24" s="61"/>
      <c r="C24" s="61"/>
      <c r="D24" s="61"/>
      <c r="E24" s="61"/>
      <c r="F24" s="62"/>
      <c r="G24" s="44">
        <f>G22+H9</f>
        <v>2655652</v>
      </c>
      <c r="H24" s="45"/>
      <c r="I24" s="46"/>
      <c r="J24" s="3">
        <f>G24+H24</f>
        <v>2655652</v>
      </c>
    </row>
  </sheetData>
  <mergeCells count="21">
    <mergeCell ref="A24:F24"/>
    <mergeCell ref="G7:I7"/>
    <mergeCell ref="G6:I6"/>
    <mergeCell ref="G11:I11"/>
    <mergeCell ref="G10:I10"/>
    <mergeCell ref="G23:I23"/>
    <mergeCell ref="G8:I8"/>
    <mergeCell ref="H1:I1"/>
    <mergeCell ref="A2:I2"/>
    <mergeCell ref="G4:I4"/>
    <mergeCell ref="B3:G3"/>
    <mergeCell ref="G5:I5"/>
    <mergeCell ref="G24:I24"/>
    <mergeCell ref="G17:I17"/>
    <mergeCell ref="G13:I13"/>
    <mergeCell ref="G12:I12"/>
    <mergeCell ref="G22:I22"/>
    <mergeCell ref="G21:I21"/>
    <mergeCell ref="G20:I20"/>
    <mergeCell ref="G19:I19"/>
    <mergeCell ref="G18:I18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2008-01-16T09:26:13Z</cp:lastPrinted>
  <dcterms:created xsi:type="dcterms:W3CDTF">2002-11-12T12:41:20Z</dcterms:created>
  <dcterms:modified xsi:type="dcterms:W3CDTF">2008-01-16T10:11:33Z</dcterms:modified>
  <cp:category/>
  <cp:version/>
  <cp:contentType/>
  <cp:contentStatus/>
</cp:coreProperties>
</file>