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<sst xmlns="http://schemas.openxmlformats.org/spreadsheetml/2006/main" count="36" uniqueCount="33">
  <si>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</si>
  <si>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</si>
  <si>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</si>
  <si>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</si>
  <si>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</si>
  <si>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</si>
  <si>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992</t>
  </si>
  <si>
    <t xml:space="preserve">3. Wynik: różnica między 1 i 2 (+) lub 2 i 1 (-) </t>
  </si>
  <si>
    <t xml:space="preserve">Klasyfikacja 
przychodów 
i rozchodów </t>
  </si>
  <si>
    <t xml:space="preserve">I.       Informacje uzupełniające </t>
  </si>
  <si>
    <t>Wolne środki jako nadwyżka środków pieniężnych na rachunku bieżącym budżetu gminy wynikających z rozliczeń kredytów i pożyczek z lat ubiegłych</t>
  </si>
  <si>
    <t>§ 955</t>
  </si>
  <si>
    <t xml:space="preserve">Łączna kwota przychodów </t>
  </si>
  <si>
    <t xml:space="preserve">III.     Pokrycie deficytu </t>
  </si>
  <si>
    <t>IV.</t>
  </si>
  <si>
    <t>Papiery wartościowe (obligacje)</t>
  </si>
  <si>
    <t>§ 931</t>
  </si>
  <si>
    <t>Papierami wartościowymi (obligacjami)</t>
  </si>
  <si>
    <t xml:space="preserve">Kwota </t>
  </si>
  <si>
    <t>§ 993</t>
  </si>
  <si>
    <t xml:space="preserve">Spłata kredytów </t>
  </si>
  <si>
    <t>Spłata pożyczek</t>
  </si>
  <si>
    <t>w tym:</t>
  </si>
  <si>
    <t xml:space="preserve">         '- spłata pożyczek </t>
  </si>
  <si>
    <t xml:space="preserve">         '- spłata  kredytów</t>
  </si>
  <si>
    <t xml:space="preserve">PRZYCHODY I ROZCHODY BUDŻETU GMINY NA 2010 ROK </t>
  </si>
  <si>
    <t>I.</t>
  </si>
  <si>
    <t>II.</t>
  </si>
  <si>
    <t>- z wolnych środków, jako nadwyżki środków pieniężnych na rachunku bieżącym</t>
  </si>
  <si>
    <t>- z emitowanych papierów wartościowych  (obligacji) w kwocie 6.000.000,-zł</t>
  </si>
  <si>
    <t xml:space="preserve">  ubiegłych w kwocie 890.085,-zł.</t>
  </si>
  <si>
    <t xml:space="preserve">  budżetu gminy, wynikających z rozliczeń kredytów i pożyczek z lat </t>
  </si>
  <si>
    <r>
      <t>.</t>
    </r>
    <r>
      <rPr>
        <sz val="10"/>
        <rFont val="Arial"/>
        <family val="2"/>
      </rPr>
      <t xml:space="preserve"> Spłata pożyczek i kredytów w wysokości 6.890.085,-zł  następuje: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</si>
</sst>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_1_DOCHODY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4">
          <cell r="C24">
            <v>121762247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7.875" style="1" customWidth="1"/>
    <col min="4" max="4" width="17.375" style="1" customWidth="1"/>
    <col min="5" max="5" width="16.125" style="1" customWidth="1"/>
    <col min="6" max="6" width="10.125" style="1" bestFit="1" customWidth="1"/>
    <col min="7" max="16384" width="9.125" style="1" customWidth="1"/>
  </cols>
  <sheetData>
    <row r="1" spans="3:5" ht="19.5" customHeight="1">
      <c r="C1" s="8"/>
      <c r="D1" s="8"/>
      <c r="E1" s="9"/>
    </row>
    <row r="2" spans="1:5" ht="23.25" customHeight="1">
      <c r="A2" s="46" t="s">
        <v>25</v>
      </c>
      <c r="B2" s="46"/>
      <c r="C2" s="46"/>
      <c r="D2" s="46"/>
      <c r="E2" s="46"/>
    </row>
    <row r="3" spans="2:5" ht="8.25" customHeight="1">
      <c r="B3" s="2"/>
      <c r="C3" s="2"/>
      <c r="D3" s="2"/>
      <c r="E3" s="2"/>
    </row>
    <row r="4" spans="2:5" ht="44.25" customHeight="1" thickBot="1">
      <c r="B4" s="27"/>
      <c r="C4" s="27" t="s">
        <v>5</v>
      </c>
      <c r="D4" s="28" t="s">
        <v>8</v>
      </c>
      <c r="E4" s="28" t="s">
        <v>18</v>
      </c>
    </row>
    <row r="5" spans="2:5" ht="17.25" customHeight="1" thickBot="1">
      <c r="B5" s="33"/>
      <c r="C5" s="34" t="s">
        <v>0</v>
      </c>
      <c r="D5" s="36"/>
      <c r="E5" s="35">
        <f>SUM(E6:E7)</f>
        <v>9890085</v>
      </c>
    </row>
    <row r="6" spans="2:5" ht="57" customHeight="1">
      <c r="B6" s="30" t="s">
        <v>26</v>
      </c>
      <c r="C6" s="31" t="s">
        <v>10</v>
      </c>
      <c r="D6" s="30" t="s">
        <v>11</v>
      </c>
      <c r="E6" s="32">
        <v>890085</v>
      </c>
    </row>
    <row r="7" spans="2:5" ht="20.25" customHeight="1" thickBot="1">
      <c r="B7" s="20" t="s">
        <v>27</v>
      </c>
      <c r="C7" s="21" t="s">
        <v>15</v>
      </c>
      <c r="D7" s="26" t="s">
        <v>16</v>
      </c>
      <c r="E7" s="24">
        <v>9000000</v>
      </c>
    </row>
    <row r="8" spans="2:6" ht="18" customHeight="1" thickBot="1">
      <c r="B8" s="33"/>
      <c r="C8" s="34" t="s">
        <v>2</v>
      </c>
      <c r="D8" s="34"/>
      <c r="E8" s="35">
        <f>E9+E10</f>
        <v>6890085</v>
      </c>
      <c r="F8" s="3"/>
    </row>
    <row r="9" spans="2:5" ht="18" customHeight="1">
      <c r="B9" s="30" t="s">
        <v>26</v>
      </c>
      <c r="C9" s="19" t="s">
        <v>21</v>
      </c>
      <c r="D9" s="18" t="s">
        <v>6</v>
      </c>
      <c r="E9" s="29">
        <v>3290085</v>
      </c>
    </row>
    <row r="10" spans="2:5" ht="18" customHeight="1">
      <c r="B10" s="20" t="s">
        <v>27</v>
      </c>
      <c r="C10" s="14" t="s">
        <v>20</v>
      </c>
      <c r="D10" s="12" t="s">
        <v>19</v>
      </c>
      <c r="E10" s="22">
        <v>3600000</v>
      </c>
    </row>
    <row r="11" spans="2:5" ht="19.5" customHeight="1">
      <c r="B11" s="10"/>
      <c r="C11" s="11" t="s">
        <v>2</v>
      </c>
      <c r="D11" s="11"/>
      <c r="E11" s="23">
        <f>E9+E10</f>
        <v>6890085</v>
      </c>
    </row>
    <row r="12" ht="6.75" customHeight="1"/>
    <row r="13" spans="2:5" ht="12.75">
      <c r="B13" s="47" t="s">
        <v>9</v>
      </c>
      <c r="C13" s="47"/>
      <c r="D13" s="47"/>
      <c r="E13" s="47"/>
    </row>
    <row r="14" ht="12" customHeight="1"/>
    <row r="15" spans="3:5" ht="15" customHeight="1">
      <c r="C15" s="1" t="s">
        <v>3</v>
      </c>
      <c r="D15" s="13"/>
      <c r="E15" s="4">
        <f>'[1]ZEST_DZIALOW'!$C$24</f>
        <v>121762247</v>
      </c>
    </row>
    <row r="16" spans="3:5" ht="15.75" customHeight="1">
      <c r="C16" s="1" t="s">
        <v>4</v>
      </c>
      <c r="D16" s="4"/>
      <c r="E16" s="4">
        <v>124137419</v>
      </c>
    </row>
    <row r="17" spans="4:5" ht="6" customHeight="1">
      <c r="D17" s="5"/>
      <c r="E17" s="5"/>
    </row>
    <row r="18" spans="3:5" ht="21" customHeight="1">
      <c r="C18" s="7" t="s">
        <v>7</v>
      </c>
      <c r="D18" s="5"/>
      <c r="E18" s="25">
        <f>E15-E16</f>
        <v>-2375172</v>
      </c>
    </row>
    <row r="19" spans="3:5" ht="9.75" customHeight="1">
      <c r="C19" s="6"/>
      <c r="D19" s="5"/>
      <c r="E19" s="5"/>
    </row>
    <row r="20" spans="2:5" ht="15" customHeight="1">
      <c r="B20" s="7" t="s">
        <v>1</v>
      </c>
      <c r="C20" s="1" t="s">
        <v>12</v>
      </c>
      <c r="D20" s="16">
        <f>E5</f>
        <v>9890085</v>
      </c>
      <c r="E20" s="4"/>
    </row>
    <row r="21" spans="2:5" ht="14.25" customHeight="1">
      <c r="B21" s="7"/>
      <c r="C21" s="1" t="s">
        <v>22</v>
      </c>
      <c r="D21" s="16"/>
      <c r="E21" s="4"/>
    </row>
    <row r="22" spans="3:5" ht="12.75">
      <c r="C22" s="1" t="s">
        <v>23</v>
      </c>
      <c r="D22" s="16">
        <f>E9</f>
        <v>3290085</v>
      </c>
      <c r="E22" s="4"/>
    </row>
    <row r="23" spans="3:5" ht="12.75">
      <c r="C23" s="1" t="s">
        <v>24</v>
      </c>
      <c r="D23" s="16">
        <f>E10</f>
        <v>3600000</v>
      </c>
      <c r="E23" s="4"/>
    </row>
    <row r="24" spans="4:5" ht="4.5" customHeight="1">
      <c r="D24" s="4"/>
      <c r="E24" s="4"/>
    </row>
    <row r="25" spans="2:5" ht="12.75">
      <c r="B25" s="47" t="s">
        <v>13</v>
      </c>
      <c r="C25" s="47"/>
      <c r="D25" s="47"/>
      <c r="E25" s="47"/>
    </row>
    <row r="26" ht="6" customHeight="1"/>
    <row r="27" spans="2:4" ht="15" customHeight="1">
      <c r="B27" s="17"/>
      <c r="C27" s="15" t="s">
        <v>17</v>
      </c>
      <c r="D27" s="42">
        <v>3000000</v>
      </c>
    </row>
    <row r="28" spans="3:5" ht="18">
      <c r="C28" s="37"/>
      <c r="D28" s="38"/>
      <c r="E28" s="43">
        <f>D27</f>
        <v>3000000</v>
      </c>
    </row>
    <row r="29" ht="8.25" customHeight="1"/>
    <row r="30" spans="2:5" ht="16.5" customHeight="1">
      <c r="B30" s="39" t="s">
        <v>14</v>
      </c>
      <c r="C30" s="45" t="s">
        <v>32</v>
      </c>
      <c r="D30" s="45"/>
      <c r="E30" s="45"/>
    </row>
    <row r="31" spans="3:5" ht="13.5" customHeight="1">
      <c r="C31" s="44" t="s">
        <v>28</v>
      </c>
      <c r="D31" s="44"/>
      <c r="E31" s="44"/>
    </row>
    <row r="32" spans="3:5" ht="12" customHeight="1">
      <c r="C32" s="44" t="s">
        <v>31</v>
      </c>
      <c r="D32" s="44"/>
      <c r="E32" s="44"/>
    </row>
    <row r="33" spans="3:5" ht="12.75" customHeight="1">
      <c r="C33" s="44" t="s">
        <v>30</v>
      </c>
      <c r="D33" s="44"/>
      <c r="E33" s="44"/>
    </row>
    <row r="34" spans="3:5" ht="13.5" customHeight="1">
      <c r="C34" s="41" t="s">
        <v>29</v>
      </c>
      <c r="D34" s="40"/>
      <c r="E34" s="40"/>
    </row>
    <row r="35" ht="8.25" customHeight="1"/>
    <row r="36" ht="8.25" customHeight="1"/>
    <row r="37" ht="8.25" customHeight="1"/>
    <row r="38" ht="8.25" customHeight="1"/>
    <row r="39" ht="8.25" customHeight="1"/>
    <row r="40" ht="8.25" customHeight="1"/>
    <row r="41" ht="8.25" customHeight="1"/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</sheetData>
  <mergeCells count="7">
    <mergeCell ref="A2:E2"/>
    <mergeCell ref="B25:E25"/>
    <mergeCell ref="B13:E13"/>
    <mergeCell ref="C31:E31"/>
    <mergeCell ref="C32:E32"/>
    <mergeCell ref="C33:E33"/>
    <mergeCell ref="C30:E30"/>
  </mergeCells>
  <printOptions horizontalCentered="1"/>
  <pageMargins left="0.69" right="0.57" top="0.59" bottom="0.71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2009-12-03T11:10:14Z</cp:lastPrinted>
  <dcterms:created xsi:type="dcterms:W3CDTF">2002-11-12T12:27:58Z</dcterms:created>
  <dcterms:modified xsi:type="dcterms:W3CDTF">2009-12-11T11:04:07Z</dcterms:modified>
  <cp:category/>
  <cp:version/>
  <cp:contentType/>
  <cp:contentStatus/>
</cp:coreProperties>
</file>