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<sst xmlns="http://schemas.openxmlformats.org/spreadsheetml/2006/main" count="34" uniqueCount="34">
  <si>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</si>
  <si>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</si>
  <si>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</si>
  <si>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</si>
  <si>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</si>
  <si>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</si>
  <si>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</si>
  <si>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</si>
  <si>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</si>
  <si>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</si>
  <si>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</si>
  <si>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Kwota </t>
  </si>
  <si>
    <t xml:space="preserve">Klasyfikacja 
przychodów 
i rozchodów </t>
  </si>
  <si>
    <t xml:space="preserve">I.       Informacje uzupełniające </t>
  </si>
  <si>
    <t>III.     Pokrycie deficytu / niedoboru / budżetu</t>
  </si>
  <si>
    <t>Pożyczkami długoterminowymi:</t>
  </si>
  <si>
    <t>Spłata kredytów i pożyczek:</t>
  </si>
  <si>
    <t xml:space="preserve">Planowane do zaciągnięcia pożyczki </t>
  </si>
  <si>
    <t xml:space="preserve"> na finansowanie zadań inwestycyjnych</t>
  </si>
  <si>
    <t>Wolne środki jako nadwyżka środków pieniężnych na rachunku bieżącym budżetu gminy wynikających z rozliczeń kredytów i pożyczek z lat ubiegłych</t>
  </si>
  <si>
    <t>§ 955</t>
  </si>
  <si>
    <t xml:space="preserve"> pożyczek</t>
  </si>
  <si>
    <t>II.</t>
  </si>
  <si>
    <t>1.</t>
  </si>
  <si>
    <t>2.</t>
  </si>
  <si>
    <t>Wolnymi  środkami  jako nadwyżka środków pieniężnych na rachunku bieżącym budżetu gminy wynikających z rozliczeń kredytów i pożyczek z lat ubiegłych</t>
  </si>
  <si>
    <t xml:space="preserve">Łączna kwota przychodów </t>
  </si>
  <si>
    <t xml:space="preserve">        w tym spłata pożyczek</t>
  </si>
  <si>
    <t>1 422 000</t>
  </si>
  <si>
    <t>PRZYCHODY I ROZCHODY BUDŻETU GMINY NA 2008 ROK - PO ZMIANACH</t>
  </si>
  <si>
    <t xml:space="preserve">Zmiany </t>
  </si>
  <si>
    <t>Kwota po zmianach</t>
  </si>
  <si>
    <t>III</t>
  </si>
  <si>
    <r>
      <t xml:space="preserve">Załącznik Nr 10
</t>
    </r>
    <r>
      <rPr>
        <b/>
        <sz val="10"/>
        <rFont val="Arial CE"/>
        <family val="2"/>
      </rPr>
      <t xml:space="preserve">
do Uchwały  Nr   174/XV/2008                               Rady Gminy Lesznowola 
z dnia 4.03.2008r.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</si>
</sst>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" fontId="0" fillId="0" borderId="0" xfId="0" applyNumberFormat="1" applyBorder="1" applyAlignment="1" quotePrefix="1">
      <alignment horizontal="right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1_DOCHODY_budz_gminy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EST_DZIALOW"/>
    </sheetNames>
    <sheetDataSet>
      <sheetData sheetId="1">
        <row r="28">
          <cell r="C28">
            <v>15100000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9">
          <cell r="E29">
            <v>10682988</v>
          </cell>
        </row>
        <row r="51">
          <cell r="E51">
            <v>136450800</v>
          </cell>
        </row>
        <row r="60">
          <cell r="E60">
            <v>166106788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0">
      <selection activeCell="D36" sqref="D36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5.00390625" style="1" customWidth="1"/>
    <col min="4" max="4" width="11.375" style="1" customWidth="1"/>
    <col min="5" max="5" width="11.75390625" style="1" customWidth="1"/>
    <col min="6" max="6" width="11.00390625" style="1" customWidth="1"/>
    <col min="7" max="7" width="11.375" style="1" customWidth="1"/>
    <col min="8" max="16384" width="9.125" style="1" customWidth="1"/>
  </cols>
  <sheetData>
    <row r="1" spans="3:7" ht="81" customHeight="1">
      <c r="C1" s="12"/>
      <c r="D1" s="38"/>
      <c r="E1" s="42" t="s">
        <v>33</v>
      </c>
      <c r="F1" s="42"/>
      <c r="G1" s="42"/>
    </row>
    <row r="2" spans="3:5" ht="10.5" customHeight="1">
      <c r="C2" s="12"/>
      <c r="D2" s="12"/>
      <c r="E2" s="13"/>
    </row>
    <row r="4" spans="1:7" ht="23.25" customHeight="1">
      <c r="A4" s="41" t="s">
        <v>29</v>
      </c>
      <c r="B4" s="41"/>
      <c r="C4" s="41"/>
      <c r="D4" s="41"/>
      <c r="E4" s="41"/>
      <c r="F4" s="41"/>
      <c r="G4" s="41"/>
    </row>
    <row r="5" spans="2:5" ht="8.25" customHeight="1">
      <c r="B5" s="2"/>
      <c r="C5" s="2"/>
      <c r="D5" s="2"/>
      <c r="E5" s="2"/>
    </row>
    <row r="6" spans="2:5" ht="39.75" customHeight="1">
      <c r="B6" s="44" t="s">
        <v>0</v>
      </c>
      <c r="C6" s="44"/>
      <c r="D6" s="44"/>
      <c r="E6" s="44"/>
    </row>
    <row r="7" ht="13.5" customHeight="1"/>
    <row r="8" ht="13.5" customHeight="1"/>
    <row r="9" spans="2:7" ht="44.25" customHeight="1" thickBot="1">
      <c r="B9" s="3"/>
      <c r="C9" s="3" t="s">
        <v>7</v>
      </c>
      <c r="D9" s="4" t="s">
        <v>12</v>
      </c>
      <c r="E9" s="4" t="s">
        <v>11</v>
      </c>
      <c r="F9" s="32" t="s">
        <v>30</v>
      </c>
      <c r="G9" s="34" t="s">
        <v>31</v>
      </c>
    </row>
    <row r="10" spans="2:7" ht="18" customHeight="1" thickTop="1">
      <c r="B10" s="28" t="s">
        <v>1</v>
      </c>
      <c r="C10" s="5" t="s">
        <v>17</v>
      </c>
      <c r="D10" s="22"/>
      <c r="E10" s="10"/>
      <c r="F10" s="22"/>
      <c r="G10" s="22"/>
    </row>
    <row r="11" spans="2:7" ht="18" customHeight="1">
      <c r="B11" s="18"/>
      <c r="C11" s="25" t="s">
        <v>18</v>
      </c>
      <c r="D11" s="18" t="s">
        <v>8</v>
      </c>
      <c r="E11" s="16">
        <f>'[1]ZEST_DZIALOW'!$C$28</f>
        <v>15100000</v>
      </c>
      <c r="F11" s="33"/>
      <c r="G11" s="16">
        <f>E11+F11</f>
        <v>15100000</v>
      </c>
    </row>
    <row r="12" spans="2:7" ht="51" customHeight="1">
      <c r="B12" s="18" t="s">
        <v>22</v>
      </c>
      <c r="C12" s="25" t="s">
        <v>19</v>
      </c>
      <c r="D12" s="18" t="s">
        <v>20</v>
      </c>
      <c r="E12" s="16">
        <v>5295000</v>
      </c>
      <c r="F12" s="16">
        <f>'[2]Arkusz1'!$E$29</f>
        <v>10682988</v>
      </c>
      <c r="G12" s="16">
        <f>E12+F12</f>
        <v>15977988</v>
      </c>
    </row>
    <row r="13" spans="2:7" ht="25.5" customHeight="1">
      <c r="B13" s="20"/>
      <c r="C13" s="21" t="s">
        <v>2</v>
      </c>
      <c r="D13" s="19"/>
      <c r="E13" s="35">
        <f>E11+E12</f>
        <v>20395000</v>
      </c>
      <c r="F13" s="35">
        <f>F11+F12</f>
        <v>10682988</v>
      </c>
      <c r="G13" s="35">
        <f>G11+G12</f>
        <v>31077988</v>
      </c>
    </row>
    <row r="14" spans="2:7" ht="18" customHeight="1">
      <c r="B14" s="18" t="s">
        <v>32</v>
      </c>
      <c r="C14" s="25" t="s">
        <v>16</v>
      </c>
      <c r="D14" s="18"/>
      <c r="E14" s="31"/>
      <c r="F14" s="33"/>
      <c r="G14" s="16"/>
    </row>
    <row r="15" spans="2:7" ht="18" customHeight="1">
      <c r="B15" s="18"/>
      <c r="C15" s="25" t="s">
        <v>21</v>
      </c>
      <c r="D15" s="18" t="s">
        <v>9</v>
      </c>
      <c r="E15" s="31" t="str">
        <f>D28</f>
        <v>1 422 000</v>
      </c>
      <c r="F15" s="33"/>
      <c r="G15" s="16">
        <f>E15+F15</f>
        <v>1422000</v>
      </c>
    </row>
    <row r="16" spans="2:7" ht="25.5" customHeight="1">
      <c r="B16" s="14"/>
      <c r="C16" s="15" t="s">
        <v>4</v>
      </c>
      <c r="D16" s="15"/>
      <c r="E16" s="36" t="str">
        <f>E15</f>
        <v>1 422 000</v>
      </c>
      <c r="F16" s="37"/>
      <c r="G16" s="35">
        <f>E16+F16</f>
        <v>1422000</v>
      </c>
    </row>
    <row r="18" ht="9" customHeight="1"/>
    <row r="19" spans="2:5" ht="12.75">
      <c r="B19" s="43" t="s">
        <v>13</v>
      </c>
      <c r="C19" s="43"/>
      <c r="D19" s="43"/>
      <c r="E19" s="43"/>
    </row>
    <row r="21" spans="3:5" ht="12.75">
      <c r="C21" s="1" t="s">
        <v>5</v>
      </c>
      <c r="D21" s="23"/>
      <c r="E21" s="7">
        <f>'[2]Arkusz1'!$E$51</f>
        <v>136450800</v>
      </c>
    </row>
    <row r="22" spans="3:5" ht="12.75">
      <c r="C22" s="1" t="s">
        <v>6</v>
      </c>
      <c r="D22" s="7"/>
      <c r="E22" s="7">
        <f>'[2]Arkusz1'!$E$60</f>
        <v>166106788</v>
      </c>
    </row>
    <row r="23" spans="4:5" ht="3" customHeight="1">
      <c r="D23" s="8"/>
      <c r="E23" s="8"/>
    </row>
    <row r="24" spans="3:6" ht="21" customHeight="1">
      <c r="C24" s="11" t="s">
        <v>10</v>
      </c>
      <c r="D24" s="8"/>
      <c r="E24" s="39">
        <f>E21-E22</f>
        <v>-29655988</v>
      </c>
      <c r="F24" s="39"/>
    </row>
    <row r="25" spans="3:5" ht="9.75" customHeight="1">
      <c r="C25" s="9"/>
      <c r="D25" s="8"/>
      <c r="E25" s="8"/>
    </row>
    <row r="26" spans="3:5" ht="12.75">
      <c r="C26" s="9"/>
      <c r="D26" s="8"/>
      <c r="E26" s="8"/>
    </row>
    <row r="27" spans="2:5" ht="12.75">
      <c r="B27" s="11" t="s">
        <v>3</v>
      </c>
      <c r="C27" s="1" t="s">
        <v>26</v>
      </c>
      <c r="D27" s="29">
        <f>G13</f>
        <v>31077988</v>
      </c>
      <c r="E27" s="7"/>
    </row>
    <row r="28" spans="3:5" ht="12.75">
      <c r="C28" s="1" t="s">
        <v>27</v>
      </c>
      <c r="D28" s="30" t="s">
        <v>28</v>
      </c>
      <c r="E28" s="7"/>
    </row>
    <row r="29" spans="4:5" ht="12.75">
      <c r="D29" s="7"/>
      <c r="E29" s="7"/>
    </row>
    <row r="30" spans="4:5" ht="3" customHeight="1">
      <c r="D30" s="8"/>
      <c r="E30" s="8"/>
    </row>
    <row r="31" ht="10.5" customHeight="1"/>
    <row r="32" ht="9.75" customHeight="1"/>
    <row r="33" spans="2:5" ht="12.75">
      <c r="B33" s="43" t="s">
        <v>14</v>
      </c>
      <c r="C33" s="43"/>
      <c r="D33" s="43"/>
      <c r="E33" s="43"/>
    </row>
    <row r="35" spans="2:5" ht="15" customHeight="1">
      <c r="B35" s="17" t="s">
        <v>23</v>
      </c>
      <c r="C35" s="1" t="s">
        <v>15</v>
      </c>
      <c r="D35" s="24">
        <f>E11</f>
        <v>15100000</v>
      </c>
      <c r="E35" s="6"/>
    </row>
    <row r="36" spans="2:5" ht="49.5" customHeight="1">
      <c r="B36" s="26" t="s">
        <v>24</v>
      </c>
      <c r="C36" s="27" t="s">
        <v>25</v>
      </c>
      <c r="D36" s="6">
        <f>G12-D28</f>
        <v>14555988</v>
      </c>
      <c r="E36" s="6"/>
    </row>
    <row r="37" ht="12.75">
      <c r="B37" s="17"/>
    </row>
    <row r="38" spans="4:5" ht="18">
      <c r="D38" s="40">
        <f>D35+D36</f>
        <v>29655988</v>
      </c>
      <c r="E38" s="40"/>
    </row>
  </sheetData>
  <mergeCells count="7">
    <mergeCell ref="E24:F24"/>
    <mergeCell ref="D38:E38"/>
    <mergeCell ref="A4:G4"/>
    <mergeCell ref="B33:E33"/>
    <mergeCell ref="B6:E6"/>
    <mergeCell ref="B19:E19"/>
    <mergeCell ref="E1:G1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2008-03-05T13:06:26Z</cp:lastPrinted>
  <dcterms:created xsi:type="dcterms:W3CDTF">2002-11-12T12:27:58Z</dcterms:created>
  <dcterms:modified xsi:type="dcterms:W3CDTF">2008-03-05T15:05:39Z</dcterms:modified>
  <cp:category/>
  <cp:version/>
  <cp:contentType/>
  <cp:contentStatus/>
</cp:coreProperties>
</file>