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<sst xmlns="http://schemas.openxmlformats.org/spreadsheetml/2006/main" count="283" uniqueCount="136">
  <si>
    <t>L.P.</t>
  </si>
  <si>
    <t>RODZAJ URZĄDZENIA</t>
  </si>
  <si>
    <t>MODEL URZĄDZENIA</t>
  </si>
  <si>
    <t>NUMER KATALOGOWY</t>
  </si>
  <si>
    <t>POJEMNOŚĆ</t>
  </si>
  <si>
    <t>drukarka</t>
  </si>
  <si>
    <t>HP 1280/45/czarny</t>
  </si>
  <si>
    <t>51645AE</t>
  </si>
  <si>
    <t>tusz 42ml</t>
  </si>
  <si>
    <t>HP 1280/78/kolor</t>
  </si>
  <si>
    <t>C6578DE</t>
  </si>
  <si>
    <t>tusz 19ml</t>
  </si>
  <si>
    <t>HP LaserJet 5L/6L</t>
  </si>
  <si>
    <t>C3906A</t>
  </si>
  <si>
    <t xml:space="preserve">toner </t>
  </si>
  <si>
    <t>HP LaserJet1100</t>
  </si>
  <si>
    <t>C4092A</t>
  </si>
  <si>
    <t>HP LaserJet 1160</t>
  </si>
  <si>
    <t>Q5949A</t>
  </si>
  <si>
    <t>OKI 3321 A3</t>
  </si>
  <si>
    <t>taśma barwiąca</t>
  </si>
  <si>
    <t>PANASONIC KX-P170</t>
  </si>
  <si>
    <t>KX-P170</t>
  </si>
  <si>
    <t>HP 6940 czarny 339</t>
  </si>
  <si>
    <t>C9504EE</t>
  </si>
  <si>
    <t>C8766EE</t>
  </si>
  <si>
    <t>HP LaserJet 1000/1200</t>
  </si>
  <si>
    <t>C7115A</t>
  </si>
  <si>
    <t>HP 5550/56/czarny</t>
  </si>
  <si>
    <t>C6656AE</t>
  </si>
  <si>
    <t>HP 5550/57/kolor</t>
  </si>
  <si>
    <t>C6657AE</t>
  </si>
  <si>
    <t>tusz 17ml</t>
  </si>
  <si>
    <t>HP LaserJet 2600 czarny</t>
  </si>
  <si>
    <t>Q6000A</t>
  </si>
  <si>
    <t>HP LaserJet 2600 czerwony</t>
  </si>
  <si>
    <t>Q6003A</t>
  </si>
  <si>
    <t>HP LaserJet 2600 żółty</t>
  </si>
  <si>
    <t>Q6002A</t>
  </si>
  <si>
    <t>HP LaserJet 2600 niebieski</t>
  </si>
  <si>
    <t>Q6001A</t>
  </si>
  <si>
    <t>HP LaserJet 3600 czarny</t>
  </si>
  <si>
    <t>Q6470A</t>
  </si>
  <si>
    <t>HP LaserJet 3600 niebieski</t>
  </si>
  <si>
    <t>Q6471A</t>
  </si>
  <si>
    <t>HP LaserJet 3600 żółty</t>
  </si>
  <si>
    <t>Q6472A</t>
  </si>
  <si>
    <t>HP LaserJet 3600 czerwony</t>
  </si>
  <si>
    <t>Q6473A</t>
  </si>
  <si>
    <t>HP K5400 błękitny purpur.</t>
  </si>
  <si>
    <t>C9382A</t>
  </si>
  <si>
    <t>głowica</t>
  </si>
  <si>
    <t>HP K5400 czarny żółty</t>
  </si>
  <si>
    <t>C9381A</t>
  </si>
  <si>
    <t>HP K5400 żółty</t>
  </si>
  <si>
    <t xml:space="preserve"> C9388AE</t>
  </si>
  <si>
    <t>tusz</t>
  </si>
  <si>
    <t xml:space="preserve">HP K5400 czarny </t>
  </si>
  <si>
    <t>C9385AE</t>
  </si>
  <si>
    <t xml:space="preserve">HP K5400 błękitny </t>
  </si>
  <si>
    <t xml:space="preserve"> C9386AE</t>
  </si>
  <si>
    <t>HP K5400 purpurowy</t>
  </si>
  <si>
    <t>C9387AE</t>
  </si>
  <si>
    <t>HP LaserJet 1150</t>
  </si>
  <si>
    <t>Q2624A</t>
  </si>
  <si>
    <t>Lexmark E260</t>
  </si>
  <si>
    <t>E260A11E</t>
  </si>
  <si>
    <t>HP Officejet 6000 (e609a)</t>
  </si>
  <si>
    <t>920 XL 975AE</t>
  </si>
  <si>
    <t>920 XL 972AE</t>
  </si>
  <si>
    <t>920 XL 973AE</t>
  </si>
  <si>
    <t>920 XL 974AE</t>
  </si>
  <si>
    <t>HP ColorLaserjet CM 2320nf</t>
  </si>
  <si>
    <t>CC530A</t>
  </si>
  <si>
    <t>CC531A</t>
  </si>
  <si>
    <t>CC532A</t>
  </si>
  <si>
    <t>CC533A</t>
  </si>
  <si>
    <t>XEROX Phaser 3010</t>
  </si>
  <si>
    <t>106R02182</t>
  </si>
  <si>
    <t>HP Color LaserJet Ent 500 M575c MFP</t>
  </si>
  <si>
    <t>CE400X</t>
  </si>
  <si>
    <t>CE401A</t>
  </si>
  <si>
    <t>CE402A</t>
  </si>
  <si>
    <t>CE403A</t>
  </si>
  <si>
    <t>HP Officejet 7000 [A3+]</t>
  </si>
  <si>
    <t>HP Laserjet CP1515n</t>
  </si>
  <si>
    <t>CB540A</t>
  </si>
  <si>
    <t>CB541A</t>
  </si>
  <si>
    <t>CB542A</t>
  </si>
  <si>
    <t>CB543A</t>
  </si>
  <si>
    <t>kserokopiarka</t>
  </si>
  <si>
    <t>Canon IR C2380i</t>
  </si>
  <si>
    <t>C-EXV21 CYAN</t>
  </si>
  <si>
    <t>Toner 575 g</t>
  </si>
  <si>
    <t>C-EXV21 MAGENTA</t>
  </si>
  <si>
    <t>C-EXV21 YELLOW</t>
  </si>
  <si>
    <t>C-EXV21 BLACK</t>
  </si>
  <si>
    <t>Canon IR 2200</t>
  </si>
  <si>
    <t>C-EXV3</t>
  </si>
  <si>
    <t>toner 795g</t>
  </si>
  <si>
    <t>Canon IR 1605/2000</t>
  </si>
  <si>
    <t>C-EXV5</t>
  </si>
  <si>
    <t>toner 440g</t>
  </si>
  <si>
    <t>Canon IR 7161</t>
  </si>
  <si>
    <t>C-EXV6</t>
  </si>
  <si>
    <t>toner 380g</t>
  </si>
  <si>
    <t>Samsung SCX-4521</t>
  </si>
  <si>
    <t>SCX-4521D3/ELS</t>
  </si>
  <si>
    <t>toner</t>
  </si>
  <si>
    <t>Canon IR 3245N</t>
  </si>
  <si>
    <t xml:space="preserve">C-EXV 12  </t>
  </si>
  <si>
    <t>Canon C2025i</t>
  </si>
  <si>
    <t>C-EXV34BK</t>
  </si>
  <si>
    <t>C-EXV34M</t>
  </si>
  <si>
    <t>C-EXV34C</t>
  </si>
  <si>
    <t>C-EXV34Y</t>
  </si>
  <si>
    <t>Nashuatec MPC2500</t>
  </si>
  <si>
    <t>DTC3000BLK</t>
  </si>
  <si>
    <t>DTC3000CYN</t>
  </si>
  <si>
    <t>DTC3000MGT</t>
  </si>
  <si>
    <t>DTC3000YLW</t>
  </si>
  <si>
    <t>telefaks</t>
  </si>
  <si>
    <t>Canon FAX-L240/280</t>
  </si>
  <si>
    <t>FX-3</t>
  </si>
  <si>
    <t>PANASONIC KX-FP218PD</t>
  </si>
  <si>
    <t>KX-FA52E</t>
  </si>
  <si>
    <t>CENA NETTO ZA SZTUKĘ</t>
  </si>
  <si>
    <t>WARTOŚĆ NETTO</t>
  </si>
  <si>
    <t>WARTOŚĆ BRUTTO RAZEM</t>
  </si>
  <si>
    <t>ILOŚĆ MATERIAŁÓW</t>
  </si>
  <si>
    <t>Specyfikacja na tonery, tusze, głowice i taśmy do drukarek oraz kserokopiarek i faksów użytkowanych w UG Lesznowola na rok 2014</t>
  </si>
  <si>
    <t>SUMA</t>
  </si>
  <si>
    <t>HP 6940 kolor 343</t>
  </si>
  <si>
    <t>tusz 7ml</t>
  </si>
  <si>
    <t>tusz 21ml</t>
  </si>
  <si>
    <t>PROPONOWANY MATERIAŁ ( NAZWA PRODUCENTA 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</si>
</sst>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 CE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G3" sqref="G3:G4"/>
    </sheetView>
  </sheetViews>
  <sheetFormatPr defaultColWidth="11.57421875" defaultRowHeight="12.75"/>
  <cols>
    <col min="1" max="1" width="4.8515625" style="0" customWidth="1"/>
    <col min="2" max="2" width="15.140625" style="0" customWidth="1"/>
    <col min="3" max="3" width="33.28125" style="0" customWidth="1"/>
    <col min="4" max="4" width="20.421875" style="0" customWidth="1"/>
    <col min="5" max="5" width="14.421875" style="0" customWidth="1"/>
    <col min="6" max="6" width="19.140625" style="0" customWidth="1"/>
    <col min="7" max="7" width="16.421875" style="4" customWidth="1"/>
    <col min="8" max="8" width="13.00390625" style="0" customWidth="1"/>
    <col min="9" max="9" width="10.8515625" style="0" customWidth="1"/>
    <col min="10" max="10" width="18.7109375" style="0" customWidth="1"/>
    <col min="11" max="66" width="11.57421875" style="6" customWidth="1"/>
  </cols>
  <sheetData>
    <row r="1" spans="1:7" ht="14.25">
      <c r="A1" s="1" t="s">
        <v>130</v>
      </c>
      <c r="B1" s="1"/>
      <c r="D1" s="2"/>
      <c r="E1" s="1"/>
      <c r="F1" s="1"/>
      <c r="G1" s="3"/>
    </row>
    <row r="2" spans="1:7" ht="7.5" customHeight="1">
      <c r="A2" s="1"/>
      <c r="B2" s="1"/>
      <c r="C2" s="1"/>
      <c r="D2" s="1"/>
      <c r="E2" s="1"/>
      <c r="F2" s="1"/>
      <c r="G2" s="3"/>
    </row>
    <row r="3" spans="1:10" ht="12.7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6" t="s">
        <v>135</v>
      </c>
      <c r="G3" s="24" t="s">
        <v>129</v>
      </c>
      <c r="H3" s="23" t="s">
        <v>126</v>
      </c>
      <c r="I3" s="23" t="s">
        <v>127</v>
      </c>
      <c r="J3" s="23" t="s">
        <v>128</v>
      </c>
    </row>
    <row r="4" spans="1:10" ht="12.75">
      <c r="A4" s="21"/>
      <c r="B4" s="21"/>
      <c r="C4" s="21"/>
      <c r="D4" s="21"/>
      <c r="E4" s="21"/>
      <c r="F4" s="26"/>
      <c r="G4" s="25"/>
      <c r="H4" s="23"/>
      <c r="I4" s="23"/>
      <c r="J4" s="23"/>
    </row>
    <row r="5" spans="1:10" ht="12.75">
      <c r="A5" s="10">
        <v>1</v>
      </c>
      <c r="B5" s="11" t="s">
        <v>5</v>
      </c>
      <c r="C5" s="11" t="s">
        <v>6</v>
      </c>
      <c r="D5" s="12" t="s">
        <v>7</v>
      </c>
      <c r="E5" s="12" t="s">
        <v>8</v>
      </c>
      <c r="F5" s="12"/>
      <c r="G5" s="13">
        <v>36</v>
      </c>
      <c r="H5" s="7">
        <v>0</v>
      </c>
      <c r="I5" s="7">
        <f>G5*H5</f>
        <v>0</v>
      </c>
      <c r="J5" s="7">
        <f>I5*1.23</f>
        <v>0</v>
      </c>
    </row>
    <row r="6" spans="1:10" ht="12.75">
      <c r="A6" s="10">
        <v>2</v>
      </c>
      <c r="B6" s="11" t="s">
        <v>5</v>
      </c>
      <c r="C6" s="11" t="s">
        <v>9</v>
      </c>
      <c r="D6" s="12" t="s">
        <v>10</v>
      </c>
      <c r="E6" s="12" t="s">
        <v>11</v>
      </c>
      <c r="F6" s="12"/>
      <c r="G6" s="13">
        <v>36</v>
      </c>
      <c r="H6" s="7">
        <v>0</v>
      </c>
      <c r="I6" s="7">
        <f aca="true" t="shared" si="0" ref="I6:I69">G6*H6</f>
        <v>0</v>
      </c>
      <c r="J6" s="7">
        <f aca="true" t="shared" si="1" ref="J6:J69">I6*1.23</f>
        <v>0</v>
      </c>
    </row>
    <row r="7" spans="1:10" ht="12.75">
      <c r="A7" s="10">
        <v>3</v>
      </c>
      <c r="B7" s="11" t="s">
        <v>5</v>
      </c>
      <c r="C7" s="11" t="s">
        <v>12</v>
      </c>
      <c r="D7" s="12" t="s">
        <v>13</v>
      </c>
      <c r="E7" s="12" t="s">
        <v>14</v>
      </c>
      <c r="F7" s="12"/>
      <c r="G7" s="13">
        <v>12</v>
      </c>
      <c r="H7" s="7">
        <v>0</v>
      </c>
      <c r="I7" s="7">
        <f t="shared" si="0"/>
        <v>0</v>
      </c>
      <c r="J7" s="7">
        <f t="shared" si="1"/>
        <v>0</v>
      </c>
    </row>
    <row r="8" spans="1:10" ht="12.75">
      <c r="A8" s="10">
        <v>4</v>
      </c>
      <c r="B8" s="11" t="s">
        <v>5</v>
      </c>
      <c r="C8" s="11" t="s">
        <v>15</v>
      </c>
      <c r="D8" s="12" t="s">
        <v>16</v>
      </c>
      <c r="E8" s="12" t="s">
        <v>14</v>
      </c>
      <c r="F8" s="12"/>
      <c r="G8" s="13">
        <v>24</v>
      </c>
      <c r="H8" s="7">
        <v>0</v>
      </c>
      <c r="I8" s="7">
        <f t="shared" si="0"/>
        <v>0</v>
      </c>
      <c r="J8" s="7">
        <f t="shared" si="1"/>
        <v>0</v>
      </c>
    </row>
    <row r="9" spans="1:10" ht="12.75">
      <c r="A9" s="10">
        <v>5</v>
      </c>
      <c r="B9" s="11" t="s">
        <v>5</v>
      </c>
      <c r="C9" s="11" t="s">
        <v>17</v>
      </c>
      <c r="D9" s="12" t="s">
        <v>18</v>
      </c>
      <c r="E9" s="12" t="s">
        <v>14</v>
      </c>
      <c r="F9" s="12"/>
      <c r="G9" s="13">
        <v>24</v>
      </c>
      <c r="H9" s="7">
        <v>0</v>
      </c>
      <c r="I9" s="7">
        <f t="shared" si="0"/>
        <v>0</v>
      </c>
      <c r="J9" s="7">
        <f t="shared" si="1"/>
        <v>0</v>
      </c>
    </row>
    <row r="10" spans="1:10" ht="12.75">
      <c r="A10" s="10">
        <v>6</v>
      </c>
      <c r="B10" s="11" t="s">
        <v>5</v>
      </c>
      <c r="C10" s="11" t="s">
        <v>19</v>
      </c>
      <c r="D10" s="12">
        <v>9002303</v>
      </c>
      <c r="E10" s="12" t="s">
        <v>20</v>
      </c>
      <c r="F10" s="12"/>
      <c r="G10" s="13">
        <v>12</v>
      </c>
      <c r="H10" s="7">
        <v>0</v>
      </c>
      <c r="I10" s="7">
        <f t="shared" si="0"/>
        <v>0</v>
      </c>
      <c r="J10" s="7">
        <f t="shared" si="1"/>
        <v>0</v>
      </c>
    </row>
    <row r="11" spans="1:10" ht="12.75">
      <c r="A11" s="10">
        <v>7</v>
      </c>
      <c r="B11" s="11" t="s">
        <v>5</v>
      </c>
      <c r="C11" s="11" t="s">
        <v>21</v>
      </c>
      <c r="D11" s="12" t="s">
        <v>22</v>
      </c>
      <c r="E11" s="12" t="s">
        <v>20</v>
      </c>
      <c r="F11" s="12"/>
      <c r="G11" s="13">
        <v>12</v>
      </c>
      <c r="H11" s="7">
        <v>0</v>
      </c>
      <c r="I11" s="7">
        <f t="shared" si="0"/>
        <v>0</v>
      </c>
      <c r="J11" s="7">
        <f t="shared" si="1"/>
        <v>0</v>
      </c>
    </row>
    <row r="12" spans="1:10" ht="12.75">
      <c r="A12" s="10">
        <v>8</v>
      </c>
      <c r="B12" s="11" t="s">
        <v>5</v>
      </c>
      <c r="C12" s="11" t="s">
        <v>23</v>
      </c>
      <c r="D12" s="12" t="s">
        <v>24</v>
      </c>
      <c r="E12" s="12" t="s">
        <v>134</v>
      </c>
      <c r="F12" s="12"/>
      <c r="G12" s="13">
        <v>90</v>
      </c>
      <c r="H12" s="7">
        <v>0</v>
      </c>
      <c r="I12" s="7">
        <f t="shared" si="0"/>
        <v>0</v>
      </c>
      <c r="J12" s="7">
        <f t="shared" si="1"/>
        <v>0</v>
      </c>
    </row>
    <row r="13" spans="1:10" ht="12.75">
      <c r="A13" s="10">
        <v>9</v>
      </c>
      <c r="B13" s="11" t="s">
        <v>5</v>
      </c>
      <c r="C13" s="11" t="s">
        <v>132</v>
      </c>
      <c r="D13" s="12" t="s">
        <v>25</v>
      </c>
      <c r="E13" s="12" t="s">
        <v>133</v>
      </c>
      <c r="F13" s="12"/>
      <c r="G13" s="13">
        <v>90</v>
      </c>
      <c r="H13" s="7">
        <v>0</v>
      </c>
      <c r="I13" s="7">
        <f t="shared" si="0"/>
        <v>0</v>
      </c>
      <c r="J13" s="7">
        <f t="shared" si="1"/>
        <v>0</v>
      </c>
    </row>
    <row r="14" spans="1:10" ht="12.75">
      <c r="A14" s="10">
        <v>10</v>
      </c>
      <c r="B14" s="11" t="s">
        <v>5</v>
      </c>
      <c r="C14" s="11" t="s">
        <v>26</v>
      </c>
      <c r="D14" s="12" t="s">
        <v>27</v>
      </c>
      <c r="E14" s="12" t="s">
        <v>14</v>
      </c>
      <c r="F14" s="12"/>
      <c r="G14" s="13">
        <v>24</v>
      </c>
      <c r="H14" s="7">
        <v>0</v>
      </c>
      <c r="I14" s="7">
        <f t="shared" si="0"/>
        <v>0</v>
      </c>
      <c r="J14" s="7">
        <f t="shared" si="1"/>
        <v>0</v>
      </c>
    </row>
    <row r="15" spans="1:10" ht="12.75">
      <c r="A15" s="10">
        <v>11</v>
      </c>
      <c r="B15" s="11" t="s">
        <v>5</v>
      </c>
      <c r="C15" s="11" t="s">
        <v>28</v>
      </c>
      <c r="D15" s="12" t="s">
        <v>29</v>
      </c>
      <c r="E15" s="12" t="s">
        <v>11</v>
      </c>
      <c r="F15" s="12"/>
      <c r="G15" s="13">
        <v>90</v>
      </c>
      <c r="H15" s="7">
        <v>0</v>
      </c>
      <c r="I15" s="7">
        <f t="shared" si="0"/>
        <v>0</v>
      </c>
      <c r="J15" s="7">
        <f t="shared" si="1"/>
        <v>0</v>
      </c>
    </row>
    <row r="16" spans="1:10" ht="12.75">
      <c r="A16" s="10">
        <v>12</v>
      </c>
      <c r="B16" s="11" t="s">
        <v>5</v>
      </c>
      <c r="C16" s="11" t="s">
        <v>30</v>
      </c>
      <c r="D16" s="12" t="s">
        <v>31</v>
      </c>
      <c r="E16" s="12" t="s">
        <v>32</v>
      </c>
      <c r="F16" s="12"/>
      <c r="G16" s="13">
        <v>90</v>
      </c>
      <c r="H16" s="7">
        <v>0</v>
      </c>
      <c r="I16" s="7">
        <f t="shared" si="0"/>
        <v>0</v>
      </c>
      <c r="J16" s="7">
        <f t="shared" si="1"/>
        <v>0</v>
      </c>
    </row>
    <row r="17" spans="1:10" ht="12.75">
      <c r="A17" s="10">
        <v>13</v>
      </c>
      <c r="B17" s="11" t="s">
        <v>5</v>
      </c>
      <c r="C17" s="11" t="s">
        <v>33</v>
      </c>
      <c r="D17" s="12" t="s">
        <v>34</v>
      </c>
      <c r="E17" s="12" t="s">
        <v>14</v>
      </c>
      <c r="F17" s="12"/>
      <c r="G17" s="13">
        <v>46</v>
      </c>
      <c r="H17" s="7">
        <v>0</v>
      </c>
      <c r="I17" s="7">
        <f t="shared" si="0"/>
        <v>0</v>
      </c>
      <c r="J17" s="7">
        <f t="shared" si="1"/>
        <v>0</v>
      </c>
    </row>
    <row r="18" spans="1:10" ht="12.75">
      <c r="A18" s="10">
        <v>14</v>
      </c>
      <c r="B18" s="11" t="s">
        <v>5</v>
      </c>
      <c r="C18" s="11" t="s">
        <v>35</v>
      </c>
      <c r="D18" s="12" t="s">
        <v>36</v>
      </c>
      <c r="E18" s="12" t="s">
        <v>14</v>
      </c>
      <c r="F18" s="12"/>
      <c r="G18" s="13">
        <v>46</v>
      </c>
      <c r="H18" s="7">
        <v>0</v>
      </c>
      <c r="I18" s="7">
        <f t="shared" si="0"/>
        <v>0</v>
      </c>
      <c r="J18" s="7">
        <f t="shared" si="1"/>
        <v>0</v>
      </c>
    </row>
    <row r="19" spans="1:10" ht="12.75">
      <c r="A19" s="10">
        <v>15</v>
      </c>
      <c r="B19" s="11" t="s">
        <v>5</v>
      </c>
      <c r="C19" s="11" t="s">
        <v>37</v>
      </c>
      <c r="D19" s="12" t="s">
        <v>38</v>
      </c>
      <c r="E19" s="12" t="s">
        <v>14</v>
      </c>
      <c r="F19" s="12"/>
      <c r="G19" s="13">
        <v>46</v>
      </c>
      <c r="H19" s="7">
        <v>0</v>
      </c>
      <c r="I19" s="7">
        <f t="shared" si="0"/>
        <v>0</v>
      </c>
      <c r="J19" s="7">
        <f t="shared" si="1"/>
        <v>0</v>
      </c>
    </row>
    <row r="20" spans="1:10" ht="12.75">
      <c r="A20" s="10">
        <v>16</v>
      </c>
      <c r="B20" s="11" t="s">
        <v>5</v>
      </c>
      <c r="C20" s="11" t="s">
        <v>39</v>
      </c>
      <c r="D20" s="12" t="s">
        <v>40</v>
      </c>
      <c r="E20" s="12" t="s">
        <v>14</v>
      </c>
      <c r="F20" s="12"/>
      <c r="G20" s="13">
        <v>46</v>
      </c>
      <c r="H20" s="7">
        <v>0</v>
      </c>
      <c r="I20" s="7">
        <f t="shared" si="0"/>
        <v>0</v>
      </c>
      <c r="J20" s="7">
        <f t="shared" si="1"/>
        <v>0</v>
      </c>
    </row>
    <row r="21" spans="1:10" ht="12.75">
      <c r="A21" s="10">
        <v>17</v>
      </c>
      <c r="B21" s="11" t="s">
        <v>5</v>
      </c>
      <c r="C21" s="11" t="s">
        <v>41</v>
      </c>
      <c r="D21" s="12" t="s">
        <v>42</v>
      </c>
      <c r="E21" s="12" t="s">
        <v>14</v>
      </c>
      <c r="F21" s="12"/>
      <c r="G21" s="13">
        <v>46</v>
      </c>
      <c r="H21" s="7">
        <v>0</v>
      </c>
      <c r="I21" s="7">
        <f t="shared" si="0"/>
        <v>0</v>
      </c>
      <c r="J21" s="7">
        <f t="shared" si="1"/>
        <v>0</v>
      </c>
    </row>
    <row r="22" spans="1:10" ht="12.75">
      <c r="A22" s="10">
        <v>18</v>
      </c>
      <c r="B22" s="11" t="s">
        <v>5</v>
      </c>
      <c r="C22" s="11" t="s">
        <v>43</v>
      </c>
      <c r="D22" s="12" t="s">
        <v>44</v>
      </c>
      <c r="E22" s="12" t="s">
        <v>14</v>
      </c>
      <c r="F22" s="12"/>
      <c r="G22" s="13">
        <v>46</v>
      </c>
      <c r="H22" s="7">
        <v>0</v>
      </c>
      <c r="I22" s="7">
        <f t="shared" si="0"/>
        <v>0</v>
      </c>
      <c r="J22" s="7">
        <f t="shared" si="1"/>
        <v>0</v>
      </c>
    </row>
    <row r="23" spans="1:10" ht="12.75">
      <c r="A23" s="10">
        <v>19</v>
      </c>
      <c r="B23" s="11" t="s">
        <v>5</v>
      </c>
      <c r="C23" s="11" t="s">
        <v>45</v>
      </c>
      <c r="D23" s="12" t="s">
        <v>46</v>
      </c>
      <c r="E23" s="12" t="s">
        <v>14</v>
      </c>
      <c r="F23" s="12"/>
      <c r="G23" s="13">
        <v>46</v>
      </c>
      <c r="H23" s="7">
        <v>0</v>
      </c>
      <c r="I23" s="7">
        <f t="shared" si="0"/>
        <v>0</v>
      </c>
      <c r="J23" s="7">
        <f t="shared" si="1"/>
        <v>0</v>
      </c>
    </row>
    <row r="24" spans="1:10" ht="12.75">
      <c r="A24" s="10">
        <v>20</v>
      </c>
      <c r="B24" s="11" t="s">
        <v>5</v>
      </c>
      <c r="C24" s="11" t="s">
        <v>47</v>
      </c>
      <c r="D24" s="12" t="s">
        <v>48</v>
      </c>
      <c r="E24" s="12" t="s">
        <v>14</v>
      </c>
      <c r="F24" s="12"/>
      <c r="G24" s="13">
        <v>46</v>
      </c>
      <c r="H24" s="7">
        <v>0</v>
      </c>
      <c r="I24" s="7">
        <f t="shared" si="0"/>
        <v>0</v>
      </c>
      <c r="J24" s="7">
        <f t="shared" si="1"/>
        <v>0</v>
      </c>
    </row>
    <row r="25" spans="1:10" ht="12.75">
      <c r="A25" s="10">
        <v>21</v>
      </c>
      <c r="B25" s="14" t="s">
        <v>5</v>
      </c>
      <c r="C25" s="14" t="s">
        <v>49</v>
      </c>
      <c r="D25" s="15" t="s">
        <v>50</v>
      </c>
      <c r="E25" s="16" t="s">
        <v>51</v>
      </c>
      <c r="F25" s="7"/>
      <c r="G25" s="13">
        <v>24</v>
      </c>
      <c r="H25" s="7">
        <v>0</v>
      </c>
      <c r="I25" s="7">
        <f t="shared" si="0"/>
        <v>0</v>
      </c>
      <c r="J25" s="7">
        <f t="shared" si="1"/>
        <v>0</v>
      </c>
    </row>
    <row r="26" spans="1:10" ht="12.75">
      <c r="A26" s="10">
        <v>22</v>
      </c>
      <c r="B26" s="14" t="s">
        <v>5</v>
      </c>
      <c r="C26" s="14" t="s">
        <v>52</v>
      </c>
      <c r="D26" s="15" t="s">
        <v>53</v>
      </c>
      <c r="E26" s="16" t="s">
        <v>51</v>
      </c>
      <c r="F26" s="7"/>
      <c r="G26" s="13">
        <v>24</v>
      </c>
      <c r="H26" s="7">
        <v>0</v>
      </c>
      <c r="I26" s="7">
        <f t="shared" si="0"/>
        <v>0</v>
      </c>
      <c r="J26" s="7">
        <f t="shared" si="1"/>
        <v>0</v>
      </c>
    </row>
    <row r="27" spans="1:10" ht="12.75">
      <c r="A27" s="10">
        <v>23</v>
      </c>
      <c r="B27" s="11" t="s">
        <v>5</v>
      </c>
      <c r="C27" s="11" t="s">
        <v>54</v>
      </c>
      <c r="D27" s="17" t="s">
        <v>55</v>
      </c>
      <c r="E27" s="12" t="s">
        <v>56</v>
      </c>
      <c r="F27" s="12"/>
      <c r="G27" s="13">
        <v>36</v>
      </c>
      <c r="H27" s="7">
        <v>0</v>
      </c>
      <c r="I27" s="7">
        <f t="shared" si="0"/>
        <v>0</v>
      </c>
      <c r="J27" s="7">
        <f t="shared" si="1"/>
        <v>0</v>
      </c>
    </row>
    <row r="28" spans="1:10" ht="12.75">
      <c r="A28" s="10">
        <v>24</v>
      </c>
      <c r="B28" s="11" t="s">
        <v>5</v>
      </c>
      <c r="C28" s="11" t="s">
        <v>57</v>
      </c>
      <c r="D28" s="17" t="s">
        <v>58</v>
      </c>
      <c r="E28" s="12" t="s">
        <v>56</v>
      </c>
      <c r="F28" s="12"/>
      <c r="G28" s="13">
        <v>36</v>
      </c>
      <c r="H28" s="7">
        <v>0</v>
      </c>
      <c r="I28" s="7">
        <f t="shared" si="0"/>
        <v>0</v>
      </c>
      <c r="J28" s="7">
        <f t="shared" si="1"/>
        <v>0</v>
      </c>
    </row>
    <row r="29" spans="1:10" ht="12.75">
      <c r="A29" s="10">
        <v>25</v>
      </c>
      <c r="B29" s="11" t="s">
        <v>5</v>
      </c>
      <c r="C29" s="11" t="s">
        <v>59</v>
      </c>
      <c r="D29" s="17" t="s">
        <v>60</v>
      </c>
      <c r="E29" s="12" t="s">
        <v>56</v>
      </c>
      <c r="F29" s="12"/>
      <c r="G29" s="13">
        <v>36</v>
      </c>
      <c r="H29" s="7">
        <v>0</v>
      </c>
      <c r="I29" s="7">
        <f t="shared" si="0"/>
        <v>0</v>
      </c>
      <c r="J29" s="7">
        <f t="shared" si="1"/>
        <v>0</v>
      </c>
    </row>
    <row r="30" spans="1:10" ht="12.75">
      <c r="A30" s="10">
        <v>26</v>
      </c>
      <c r="B30" s="11" t="s">
        <v>5</v>
      </c>
      <c r="C30" s="11" t="s">
        <v>61</v>
      </c>
      <c r="D30" s="17" t="s">
        <v>62</v>
      </c>
      <c r="E30" s="12" t="s">
        <v>56</v>
      </c>
      <c r="F30" s="12"/>
      <c r="G30" s="13">
        <v>36</v>
      </c>
      <c r="H30" s="7">
        <v>0</v>
      </c>
      <c r="I30" s="7">
        <f t="shared" si="0"/>
        <v>0</v>
      </c>
      <c r="J30" s="7">
        <f t="shared" si="1"/>
        <v>0</v>
      </c>
    </row>
    <row r="31" spans="1:10" ht="12.75">
      <c r="A31" s="10">
        <v>27</v>
      </c>
      <c r="B31" s="11" t="s">
        <v>5</v>
      </c>
      <c r="C31" s="11" t="s">
        <v>63</v>
      </c>
      <c r="D31" s="12" t="s">
        <v>64</v>
      </c>
      <c r="E31" s="12" t="s">
        <v>14</v>
      </c>
      <c r="F31" s="12"/>
      <c r="G31" s="13">
        <v>24</v>
      </c>
      <c r="H31" s="7">
        <v>0</v>
      </c>
      <c r="I31" s="7">
        <f t="shared" si="0"/>
        <v>0</v>
      </c>
      <c r="J31" s="7">
        <f t="shared" si="1"/>
        <v>0</v>
      </c>
    </row>
    <row r="32" spans="1:10" ht="12.75">
      <c r="A32" s="10">
        <v>28</v>
      </c>
      <c r="B32" s="11" t="s">
        <v>5</v>
      </c>
      <c r="C32" s="10" t="s">
        <v>65</v>
      </c>
      <c r="D32" s="12" t="s">
        <v>66</v>
      </c>
      <c r="E32" s="12" t="s">
        <v>14</v>
      </c>
      <c r="F32" s="12"/>
      <c r="G32" s="13">
        <v>6</v>
      </c>
      <c r="H32" s="7">
        <v>0</v>
      </c>
      <c r="I32" s="7">
        <f t="shared" si="0"/>
        <v>0</v>
      </c>
      <c r="J32" s="7">
        <f t="shared" si="1"/>
        <v>0</v>
      </c>
    </row>
    <row r="33" spans="1:10" ht="12.75">
      <c r="A33" s="10">
        <v>29</v>
      </c>
      <c r="B33" s="11" t="s">
        <v>5</v>
      </c>
      <c r="C33" s="10" t="s">
        <v>67</v>
      </c>
      <c r="D33" s="12" t="s">
        <v>68</v>
      </c>
      <c r="E33" s="12" t="s">
        <v>56</v>
      </c>
      <c r="F33" s="12"/>
      <c r="G33" s="13">
        <v>46</v>
      </c>
      <c r="H33" s="7">
        <v>0</v>
      </c>
      <c r="I33" s="7">
        <f t="shared" si="0"/>
        <v>0</v>
      </c>
      <c r="J33" s="7">
        <f t="shared" si="1"/>
        <v>0</v>
      </c>
    </row>
    <row r="34" spans="1:10" ht="12.75">
      <c r="A34" s="10">
        <v>30</v>
      </c>
      <c r="B34" s="11" t="s">
        <v>5</v>
      </c>
      <c r="C34" s="10" t="s">
        <v>67</v>
      </c>
      <c r="D34" s="12" t="s">
        <v>69</v>
      </c>
      <c r="E34" s="12" t="s">
        <v>56</v>
      </c>
      <c r="F34" s="12"/>
      <c r="G34" s="13">
        <v>46</v>
      </c>
      <c r="H34" s="7">
        <v>0</v>
      </c>
      <c r="I34" s="7">
        <f t="shared" si="0"/>
        <v>0</v>
      </c>
      <c r="J34" s="7">
        <f t="shared" si="1"/>
        <v>0</v>
      </c>
    </row>
    <row r="35" spans="1:10" ht="12.75">
      <c r="A35" s="10">
        <v>31</v>
      </c>
      <c r="B35" s="11" t="s">
        <v>5</v>
      </c>
      <c r="C35" s="10" t="s">
        <v>67</v>
      </c>
      <c r="D35" s="12" t="s">
        <v>70</v>
      </c>
      <c r="E35" s="12" t="s">
        <v>56</v>
      </c>
      <c r="F35" s="12"/>
      <c r="G35" s="13">
        <v>46</v>
      </c>
      <c r="H35" s="7">
        <v>0</v>
      </c>
      <c r="I35" s="7">
        <f t="shared" si="0"/>
        <v>0</v>
      </c>
      <c r="J35" s="7">
        <f t="shared" si="1"/>
        <v>0</v>
      </c>
    </row>
    <row r="36" spans="1:10" ht="12.75">
      <c r="A36" s="10">
        <v>32</v>
      </c>
      <c r="B36" s="11" t="s">
        <v>5</v>
      </c>
      <c r="C36" s="10" t="s">
        <v>67</v>
      </c>
      <c r="D36" s="12" t="s">
        <v>71</v>
      </c>
      <c r="E36" s="12" t="s">
        <v>56</v>
      </c>
      <c r="F36" s="12"/>
      <c r="G36" s="13">
        <v>46</v>
      </c>
      <c r="H36" s="7">
        <v>0</v>
      </c>
      <c r="I36" s="7">
        <f t="shared" si="0"/>
        <v>0</v>
      </c>
      <c r="J36" s="7">
        <f t="shared" si="1"/>
        <v>0</v>
      </c>
    </row>
    <row r="37" spans="1:10" ht="12.75">
      <c r="A37" s="10">
        <v>33</v>
      </c>
      <c r="B37" s="11" t="s">
        <v>5</v>
      </c>
      <c r="C37" s="10" t="s">
        <v>72</v>
      </c>
      <c r="D37" s="12" t="s">
        <v>73</v>
      </c>
      <c r="E37" s="12" t="s">
        <v>14</v>
      </c>
      <c r="F37" s="12"/>
      <c r="G37" s="13">
        <v>12</v>
      </c>
      <c r="H37" s="7">
        <v>0</v>
      </c>
      <c r="I37" s="7">
        <f t="shared" si="0"/>
        <v>0</v>
      </c>
      <c r="J37" s="7">
        <f t="shared" si="1"/>
        <v>0</v>
      </c>
    </row>
    <row r="38" spans="1:10" ht="12.75">
      <c r="A38" s="10">
        <v>34</v>
      </c>
      <c r="B38" s="11" t="s">
        <v>5</v>
      </c>
      <c r="C38" s="10" t="s">
        <v>72</v>
      </c>
      <c r="D38" s="12" t="s">
        <v>74</v>
      </c>
      <c r="E38" s="12" t="s">
        <v>14</v>
      </c>
      <c r="F38" s="12"/>
      <c r="G38" s="13">
        <v>12</v>
      </c>
      <c r="H38" s="7">
        <v>0</v>
      </c>
      <c r="I38" s="7">
        <f t="shared" si="0"/>
        <v>0</v>
      </c>
      <c r="J38" s="7">
        <f t="shared" si="1"/>
        <v>0</v>
      </c>
    </row>
    <row r="39" spans="1:10" ht="12.75">
      <c r="A39" s="10">
        <v>35</v>
      </c>
      <c r="B39" s="11" t="s">
        <v>5</v>
      </c>
      <c r="C39" s="10" t="s">
        <v>72</v>
      </c>
      <c r="D39" s="12" t="s">
        <v>75</v>
      </c>
      <c r="E39" s="12" t="s">
        <v>14</v>
      </c>
      <c r="F39" s="12"/>
      <c r="G39" s="13">
        <v>12</v>
      </c>
      <c r="H39" s="7">
        <v>0</v>
      </c>
      <c r="I39" s="7">
        <f t="shared" si="0"/>
        <v>0</v>
      </c>
      <c r="J39" s="7">
        <f t="shared" si="1"/>
        <v>0</v>
      </c>
    </row>
    <row r="40" spans="1:10" ht="12.75">
      <c r="A40" s="10">
        <v>36</v>
      </c>
      <c r="B40" s="11" t="s">
        <v>5</v>
      </c>
      <c r="C40" s="10" t="s">
        <v>72</v>
      </c>
      <c r="D40" s="12" t="s">
        <v>76</v>
      </c>
      <c r="E40" s="12" t="s">
        <v>14</v>
      </c>
      <c r="F40" s="12"/>
      <c r="G40" s="13">
        <v>12</v>
      </c>
      <c r="H40" s="7">
        <v>0</v>
      </c>
      <c r="I40" s="7">
        <f t="shared" si="0"/>
        <v>0</v>
      </c>
      <c r="J40" s="7">
        <f t="shared" si="1"/>
        <v>0</v>
      </c>
    </row>
    <row r="41" spans="1:10" ht="12.75">
      <c r="A41" s="10">
        <v>37</v>
      </c>
      <c r="B41" s="11" t="s">
        <v>5</v>
      </c>
      <c r="C41" s="10" t="s">
        <v>77</v>
      </c>
      <c r="D41" s="12" t="s">
        <v>78</v>
      </c>
      <c r="E41" s="12" t="s">
        <v>14</v>
      </c>
      <c r="F41" s="12"/>
      <c r="G41" s="13">
        <v>24</v>
      </c>
      <c r="H41" s="7">
        <v>0</v>
      </c>
      <c r="I41" s="7">
        <f t="shared" si="0"/>
        <v>0</v>
      </c>
      <c r="J41" s="7">
        <f t="shared" si="1"/>
        <v>0</v>
      </c>
    </row>
    <row r="42" spans="1:10" ht="12.75">
      <c r="A42" s="10">
        <v>38</v>
      </c>
      <c r="B42" s="11" t="s">
        <v>5</v>
      </c>
      <c r="C42" s="11" t="s">
        <v>79</v>
      </c>
      <c r="D42" s="12" t="s">
        <v>80</v>
      </c>
      <c r="E42" s="12" t="s">
        <v>14</v>
      </c>
      <c r="F42" s="12"/>
      <c r="G42" s="13">
        <v>24</v>
      </c>
      <c r="H42" s="7">
        <v>0</v>
      </c>
      <c r="I42" s="7">
        <f t="shared" si="0"/>
        <v>0</v>
      </c>
      <c r="J42" s="7">
        <f t="shared" si="1"/>
        <v>0</v>
      </c>
    </row>
    <row r="43" spans="1:10" ht="12.75">
      <c r="A43" s="10">
        <v>39</v>
      </c>
      <c r="B43" s="11" t="s">
        <v>5</v>
      </c>
      <c r="C43" s="11" t="s">
        <v>79</v>
      </c>
      <c r="D43" s="12" t="s">
        <v>81</v>
      </c>
      <c r="E43" s="12" t="s">
        <v>14</v>
      </c>
      <c r="F43" s="12"/>
      <c r="G43" s="13">
        <v>24</v>
      </c>
      <c r="H43" s="7">
        <v>0</v>
      </c>
      <c r="I43" s="7">
        <f t="shared" si="0"/>
        <v>0</v>
      </c>
      <c r="J43" s="7">
        <f t="shared" si="1"/>
        <v>0</v>
      </c>
    </row>
    <row r="44" spans="1:10" ht="12.75">
      <c r="A44" s="10">
        <v>40</v>
      </c>
      <c r="B44" s="11" t="s">
        <v>5</v>
      </c>
      <c r="C44" s="11" t="s">
        <v>79</v>
      </c>
      <c r="D44" s="12" t="s">
        <v>82</v>
      </c>
      <c r="E44" s="12" t="s">
        <v>14</v>
      </c>
      <c r="F44" s="12"/>
      <c r="G44" s="13">
        <v>24</v>
      </c>
      <c r="H44" s="7">
        <v>0</v>
      </c>
      <c r="I44" s="7">
        <f t="shared" si="0"/>
        <v>0</v>
      </c>
      <c r="J44" s="7">
        <f t="shared" si="1"/>
        <v>0</v>
      </c>
    </row>
    <row r="45" spans="1:10" ht="12.75">
      <c r="A45" s="10">
        <v>41</v>
      </c>
      <c r="B45" s="11" t="s">
        <v>5</v>
      </c>
      <c r="C45" s="11" t="s">
        <v>79</v>
      </c>
      <c r="D45" s="12" t="s">
        <v>83</v>
      </c>
      <c r="E45" s="12" t="s">
        <v>14</v>
      </c>
      <c r="F45" s="12"/>
      <c r="G45" s="13">
        <v>24</v>
      </c>
      <c r="H45" s="7">
        <v>0</v>
      </c>
      <c r="I45" s="7">
        <f t="shared" si="0"/>
        <v>0</v>
      </c>
      <c r="J45" s="7">
        <f t="shared" si="1"/>
        <v>0</v>
      </c>
    </row>
    <row r="46" spans="1:10" ht="12.75">
      <c r="A46" s="10">
        <v>42</v>
      </c>
      <c r="B46" s="11" t="s">
        <v>5</v>
      </c>
      <c r="C46" s="11" t="s">
        <v>84</v>
      </c>
      <c r="D46" s="12" t="s">
        <v>68</v>
      </c>
      <c r="E46" s="12" t="s">
        <v>56</v>
      </c>
      <c r="F46" s="12"/>
      <c r="G46" s="13">
        <v>36</v>
      </c>
      <c r="H46" s="7">
        <v>0</v>
      </c>
      <c r="I46" s="7">
        <f t="shared" si="0"/>
        <v>0</v>
      </c>
      <c r="J46" s="7">
        <f t="shared" si="1"/>
        <v>0</v>
      </c>
    </row>
    <row r="47" spans="1:10" ht="12.75">
      <c r="A47" s="10">
        <v>43</v>
      </c>
      <c r="B47" s="11" t="s">
        <v>5</v>
      </c>
      <c r="C47" s="11" t="s">
        <v>84</v>
      </c>
      <c r="D47" s="12" t="s">
        <v>69</v>
      </c>
      <c r="E47" s="12" t="s">
        <v>56</v>
      </c>
      <c r="F47" s="12"/>
      <c r="G47" s="13">
        <v>24</v>
      </c>
      <c r="H47" s="7">
        <v>0</v>
      </c>
      <c r="I47" s="7">
        <f t="shared" si="0"/>
        <v>0</v>
      </c>
      <c r="J47" s="7">
        <f t="shared" si="1"/>
        <v>0</v>
      </c>
    </row>
    <row r="48" spans="1:10" ht="12.75">
      <c r="A48" s="10">
        <v>44</v>
      </c>
      <c r="B48" s="11" t="s">
        <v>5</v>
      </c>
      <c r="C48" s="11" t="s">
        <v>84</v>
      </c>
      <c r="D48" s="12" t="s">
        <v>70</v>
      </c>
      <c r="E48" s="12" t="s">
        <v>56</v>
      </c>
      <c r="F48" s="12"/>
      <c r="G48" s="13">
        <v>24</v>
      </c>
      <c r="H48" s="7">
        <v>0</v>
      </c>
      <c r="I48" s="7">
        <f t="shared" si="0"/>
        <v>0</v>
      </c>
      <c r="J48" s="7">
        <f t="shared" si="1"/>
        <v>0</v>
      </c>
    </row>
    <row r="49" spans="1:10" ht="12.75">
      <c r="A49" s="10">
        <v>45</v>
      </c>
      <c r="B49" s="11" t="s">
        <v>5</v>
      </c>
      <c r="C49" s="11" t="s">
        <v>84</v>
      </c>
      <c r="D49" s="12" t="s">
        <v>71</v>
      </c>
      <c r="E49" s="12" t="s">
        <v>56</v>
      </c>
      <c r="F49" s="12"/>
      <c r="G49" s="13">
        <v>24</v>
      </c>
      <c r="H49" s="7">
        <v>0</v>
      </c>
      <c r="I49" s="7">
        <f t="shared" si="0"/>
        <v>0</v>
      </c>
      <c r="J49" s="7">
        <f t="shared" si="1"/>
        <v>0</v>
      </c>
    </row>
    <row r="50" spans="1:10" ht="12.75">
      <c r="A50" s="10">
        <v>46</v>
      </c>
      <c r="B50" s="11" t="s">
        <v>5</v>
      </c>
      <c r="C50" s="11" t="s">
        <v>85</v>
      </c>
      <c r="D50" s="12" t="s">
        <v>86</v>
      </c>
      <c r="E50" s="12" t="s">
        <v>56</v>
      </c>
      <c r="F50" s="12"/>
      <c r="G50" s="13">
        <v>24</v>
      </c>
      <c r="H50" s="7">
        <v>0</v>
      </c>
      <c r="I50" s="7">
        <f t="shared" si="0"/>
        <v>0</v>
      </c>
      <c r="J50" s="7">
        <f t="shared" si="1"/>
        <v>0</v>
      </c>
    </row>
    <row r="51" spans="1:10" ht="12.75">
      <c r="A51" s="10">
        <v>47</v>
      </c>
      <c r="B51" s="11" t="s">
        <v>5</v>
      </c>
      <c r="C51" s="11" t="s">
        <v>85</v>
      </c>
      <c r="D51" s="12" t="s">
        <v>87</v>
      </c>
      <c r="E51" s="12" t="s">
        <v>56</v>
      </c>
      <c r="F51" s="12"/>
      <c r="G51" s="13">
        <v>24</v>
      </c>
      <c r="H51" s="7">
        <v>0</v>
      </c>
      <c r="I51" s="7">
        <f t="shared" si="0"/>
        <v>0</v>
      </c>
      <c r="J51" s="7">
        <f t="shared" si="1"/>
        <v>0</v>
      </c>
    </row>
    <row r="52" spans="1:10" ht="12.75">
      <c r="A52" s="10">
        <v>48</v>
      </c>
      <c r="B52" s="11" t="s">
        <v>5</v>
      </c>
      <c r="C52" s="11" t="s">
        <v>85</v>
      </c>
      <c r="D52" s="12" t="s">
        <v>88</v>
      </c>
      <c r="E52" s="12" t="s">
        <v>56</v>
      </c>
      <c r="F52" s="12"/>
      <c r="G52" s="13">
        <v>24</v>
      </c>
      <c r="H52" s="7">
        <v>0</v>
      </c>
      <c r="I52" s="7">
        <f t="shared" si="0"/>
        <v>0</v>
      </c>
      <c r="J52" s="7">
        <f t="shared" si="1"/>
        <v>0</v>
      </c>
    </row>
    <row r="53" spans="1:10" ht="12.75">
      <c r="A53" s="10">
        <v>49</v>
      </c>
      <c r="B53" s="11" t="s">
        <v>5</v>
      </c>
      <c r="C53" s="11" t="s">
        <v>85</v>
      </c>
      <c r="D53" s="12" t="s">
        <v>89</v>
      </c>
      <c r="E53" s="12" t="s">
        <v>56</v>
      </c>
      <c r="F53" s="12"/>
      <c r="G53" s="13">
        <v>24</v>
      </c>
      <c r="H53" s="7">
        <v>0</v>
      </c>
      <c r="I53" s="7">
        <f t="shared" si="0"/>
        <v>0</v>
      </c>
      <c r="J53" s="7">
        <f t="shared" si="1"/>
        <v>0</v>
      </c>
    </row>
    <row r="54" spans="1:10" ht="12.75">
      <c r="A54" s="10">
        <v>50</v>
      </c>
      <c r="B54" s="11" t="s">
        <v>90</v>
      </c>
      <c r="C54" s="10" t="s">
        <v>91</v>
      </c>
      <c r="D54" s="9" t="s">
        <v>92</v>
      </c>
      <c r="E54" s="12" t="s">
        <v>93</v>
      </c>
      <c r="F54" s="12"/>
      <c r="G54" s="13">
        <v>24</v>
      </c>
      <c r="H54" s="7">
        <v>0</v>
      </c>
      <c r="I54" s="7">
        <f t="shared" si="0"/>
        <v>0</v>
      </c>
      <c r="J54" s="7">
        <f t="shared" si="1"/>
        <v>0</v>
      </c>
    </row>
    <row r="55" spans="1:10" ht="12.75">
      <c r="A55" s="10">
        <v>51</v>
      </c>
      <c r="B55" s="11" t="s">
        <v>90</v>
      </c>
      <c r="C55" s="10" t="s">
        <v>91</v>
      </c>
      <c r="D55" s="9" t="s">
        <v>94</v>
      </c>
      <c r="E55" s="12" t="s">
        <v>93</v>
      </c>
      <c r="F55" s="12"/>
      <c r="G55" s="13">
        <v>24</v>
      </c>
      <c r="H55" s="7">
        <v>0</v>
      </c>
      <c r="I55" s="7">
        <f t="shared" si="0"/>
        <v>0</v>
      </c>
      <c r="J55" s="7">
        <f t="shared" si="1"/>
        <v>0</v>
      </c>
    </row>
    <row r="56" spans="1:10" ht="12.75">
      <c r="A56" s="10">
        <v>52</v>
      </c>
      <c r="B56" s="11" t="s">
        <v>90</v>
      </c>
      <c r="C56" s="10" t="s">
        <v>91</v>
      </c>
      <c r="D56" s="9" t="s">
        <v>95</v>
      </c>
      <c r="E56" s="12" t="s">
        <v>93</v>
      </c>
      <c r="F56" s="12"/>
      <c r="G56" s="13">
        <v>24</v>
      </c>
      <c r="H56" s="7">
        <v>0</v>
      </c>
      <c r="I56" s="7">
        <f t="shared" si="0"/>
        <v>0</v>
      </c>
      <c r="J56" s="7">
        <f t="shared" si="1"/>
        <v>0</v>
      </c>
    </row>
    <row r="57" spans="1:10" ht="12.75">
      <c r="A57" s="10">
        <v>53</v>
      </c>
      <c r="B57" s="11" t="s">
        <v>90</v>
      </c>
      <c r="C57" s="10" t="s">
        <v>91</v>
      </c>
      <c r="D57" s="9" t="s">
        <v>96</v>
      </c>
      <c r="E57" s="12" t="s">
        <v>93</v>
      </c>
      <c r="F57" s="12"/>
      <c r="G57" s="13">
        <v>24</v>
      </c>
      <c r="H57" s="7">
        <v>0</v>
      </c>
      <c r="I57" s="7">
        <f t="shared" si="0"/>
        <v>0</v>
      </c>
      <c r="J57" s="7">
        <f t="shared" si="1"/>
        <v>0</v>
      </c>
    </row>
    <row r="58" spans="1:10" ht="12.75">
      <c r="A58" s="10">
        <v>54</v>
      </c>
      <c r="B58" s="11" t="s">
        <v>90</v>
      </c>
      <c r="C58" s="10" t="s">
        <v>97</v>
      </c>
      <c r="D58" s="18" t="s">
        <v>98</v>
      </c>
      <c r="E58" s="18" t="s">
        <v>99</v>
      </c>
      <c r="F58" s="18"/>
      <c r="G58" s="13">
        <v>24</v>
      </c>
      <c r="H58" s="7">
        <v>0</v>
      </c>
      <c r="I58" s="7">
        <f t="shared" si="0"/>
        <v>0</v>
      </c>
      <c r="J58" s="7">
        <f t="shared" si="1"/>
        <v>0</v>
      </c>
    </row>
    <row r="59" spans="1:10" ht="12.75">
      <c r="A59" s="10">
        <v>55</v>
      </c>
      <c r="B59" s="11" t="s">
        <v>90</v>
      </c>
      <c r="C59" s="10" t="s">
        <v>100</v>
      </c>
      <c r="D59" s="18" t="s">
        <v>101</v>
      </c>
      <c r="E59" s="18" t="s">
        <v>102</v>
      </c>
      <c r="F59" s="18"/>
      <c r="G59" s="13">
        <v>24</v>
      </c>
      <c r="H59" s="7">
        <v>0</v>
      </c>
      <c r="I59" s="7">
        <f t="shared" si="0"/>
        <v>0</v>
      </c>
      <c r="J59" s="7">
        <f t="shared" si="1"/>
        <v>0</v>
      </c>
    </row>
    <row r="60" spans="1:10" ht="12.75">
      <c r="A60" s="10">
        <v>56</v>
      </c>
      <c r="B60" s="11" t="s">
        <v>90</v>
      </c>
      <c r="C60" s="10" t="s">
        <v>103</v>
      </c>
      <c r="D60" s="18" t="s">
        <v>104</v>
      </c>
      <c r="E60" s="18" t="s">
        <v>105</v>
      </c>
      <c r="F60" s="18"/>
      <c r="G60" s="13">
        <v>24</v>
      </c>
      <c r="H60" s="7">
        <v>0</v>
      </c>
      <c r="I60" s="7">
        <f t="shared" si="0"/>
        <v>0</v>
      </c>
      <c r="J60" s="7">
        <f t="shared" si="1"/>
        <v>0</v>
      </c>
    </row>
    <row r="61" spans="1:10" ht="12.75">
      <c r="A61" s="10">
        <v>57</v>
      </c>
      <c r="B61" s="11" t="s">
        <v>90</v>
      </c>
      <c r="C61" s="10" t="s">
        <v>106</v>
      </c>
      <c r="D61" s="12" t="s">
        <v>107</v>
      </c>
      <c r="E61" s="18" t="s">
        <v>108</v>
      </c>
      <c r="F61" s="18"/>
      <c r="G61" s="13">
        <v>24</v>
      </c>
      <c r="H61" s="7">
        <v>0</v>
      </c>
      <c r="I61" s="7">
        <f t="shared" si="0"/>
        <v>0</v>
      </c>
      <c r="J61" s="7">
        <f t="shared" si="1"/>
        <v>0</v>
      </c>
    </row>
    <row r="62" spans="1:10" ht="12.75">
      <c r="A62" s="10">
        <v>58</v>
      </c>
      <c r="B62" s="11" t="s">
        <v>90</v>
      </c>
      <c r="C62" s="10" t="s">
        <v>109</v>
      </c>
      <c r="D62" s="9" t="s">
        <v>110</v>
      </c>
      <c r="E62" s="18" t="s">
        <v>108</v>
      </c>
      <c r="F62" s="18"/>
      <c r="G62" s="13">
        <v>24</v>
      </c>
      <c r="H62" s="7">
        <v>0</v>
      </c>
      <c r="I62" s="7">
        <f t="shared" si="0"/>
        <v>0</v>
      </c>
      <c r="J62" s="7">
        <f t="shared" si="1"/>
        <v>0</v>
      </c>
    </row>
    <row r="63" spans="1:10" ht="12.75">
      <c r="A63" s="10">
        <v>59</v>
      </c>
      <c r="B63" s="11" t="s">
        <v>90</v>
      </c>
      <c r="C63" s="10" t="s">
        <v>111</v>
      </c>
      <c r="D63" s="9" t="s">
        <v>112</v>
      </c>
      <c r="E63" s="18" t="s">
        <v>108</v>
      </c>
      <c r="F63" s="18"/>
      <c r="G63" s="13">
        <v>24</v>
      </c>
      <c r="H63" s="7">
        <v>0</v>
      </c>
      <c r="I63" s="7">
        <f t="shared" si="0"/>
        <v>0</v>
      </c>
      <c r="J63" s="7">
        <f t="shared" si="1"/>
        <v>0</v>
      </c>
    </row>
    <row r="64" spans="1:10" ht="12.75">
      <c r="A64" s="10">
        <v>60</v>
      </c>
      <c r="B64" s="11" t="s">
        <v>90</v>
      </c>
      <c r="C64" s="10" t="s">
        <v>111</v>
      </c>
      <c r="D64" s="9" t="s">
        <v>113</v>
      </c>
      <c r="E64" s="18" t="s">
        <v>108</v>
      </c>
      <c r="F64" s="18"/>
      <c r="G64" s="13">
        <v>24</v>
      </c>
      <c r="H64" s="7">
        <v>0</v>
      </c>
      <c r="I64" s="7">
        <f t="shared" si="0"/>
        <v>0</v>
      </c>
      <c r="J64" s="7">
        <f t="shared" si="1"/>
        <v>0</v>
      </c>
    </row>
    <row r="65" spans="1:10" ht="12.75">
      <c r="A65" s="10">
        <v>61</v>
      </c>
      <c r="B65" s="11" t="s">
        <v>90</v>
      </c>
      <c r="C65" s="10" t="s">
        <v>111</v>
      </c>
      <c r="D65" s="9" t="s">
        <v>114</v>
      </c>
      <c r="E65" s="18" t="s">
        <v>108</v>
      </c>
      <c r="F65" s="18"/>
      <c r="G65" s="13">
        <v>24</v>
      </c>
      <c r="H65" s="7">
        <v>0</v>
      </c>
      <c r="I65" s="7">
        <f t="shared" si="0"/>
        <v>0</v>
      </c>
      <c r="J65" s="7">
        <f t="shared" si="1"/>
        <v>0</v>
      </c>
    </row>
    <row r="66" spans="1:10" ht="12.75">
      <c r="A66" s="10">
        <v>62</v>
      </c>
      <c r="B66" s="11" t="s">
        <v>90</v>
      </c>
      <c r="C66" s="10" t="s">
        <v>111</v>
      </c>
      <c r="D66" s="9" t="s">
        <v>115</v>
      </c>
      <c r="E66" s="18" t="s">
        <v>108</v>
      </c>
      <c r="F66" s="18"/>
      <c r="G66" s="13">
        <v>24</v>
      </c>
      <c r="H66" s="7">
        <v>0</v>
      </c>
      <c r="I66" s="7">
        <f t="shared" si="0"/>
        <v>0</v>
      </c>
      <c r="J66" s="7">
        <f t="shared" si="1"/>
        <v>0</v>
      </c>
    </row>
    <row r="67" spans="1:10" ht="12.75">
      <c r="A67" s="10">
        <v>63</v>
      </c>
      <c r="B67" s="11" t="s">
        <v>90</v>
      </c>
      <c r="C67" s="19" t="s">
        <v>116</v>
      </c>
      <c r="D67" s="9" t="s">
        <v>117</v>
      </c>
      <c r="E67" s="18" t="s">
        <v>108</v>
      </c>
      <c r="F67" s="18"/>
      <c r="G67" s="13">
        <v>12</v>
      </c>
      <c r="H67" s="7">
        <v>0</v>
      </c>
      <c r="I67" s="7">
        <f t="shared" si="0"/>
        <v>0</v>
      </c>
      <c r="J67" s="7">
        <f t="shared" si="1"/>
        <v>0</v>
      </c>
    </row>
    <row r="68" spans="1:10" ht="12.75">
      <c r="A68" s="10">
        <v>64</v>
      </c>
      <c r="B68" s="11" t="s">
        <v>90</v>
      </c>
      <c r="C68" s="19" t="s">
        <v>116</v>
      </c>
      <c r="D68" s="9" t="s">
        <v>118</v>
      </c>
      <c r="E68" s="18" t="s">
        <v>108</v>
      </c>
      <c r="F68" s="18"/>
      <c r="G68" s="13">
        <v>12</v>
      </c>
      <c r="H68" s="7">
        <v>0</v>
      </c>
      <c r="I68" s="7">
        <f t="shared" si="0"/>
        <v>0</v>
      </c>
      <c r="J68" s="7">
        <f t="shared" si="1"/>
        <v>0</v>
      </c>
    </row>
    <row r="69" spans="1:10" ht="12.75">
      <c r="A69" s="10">
        <v>65</v>
      </c>
      <c r="B69" s="11" t="s">
        <v>90</v>
      </c>
      <c r="C69" s="19" t="s">
        <v>116</v>
      </c>
      <c r="D69" s="9" t="s">
        <v>119</v>
      </c>
      <c r="E69" s="18" t="s">
        <v>108</v>
      </c>
      <c r="F69" s="18"/>
      <c r="G69" s="13">
        <v>12</v>
      </c>
      <c r="H69" s="7">
        <v>0</v>
      </c>
      <c r="I69" s="7">
        <f t="shared" si="0"/>
        <v>0</v>
      </c>
      <c r="J69" s="7">
        <f t="shared" si="1"/>
        <v>0</v>
      </c>
    </row>
    <row r="70" spans="1:10" ht="12.75">
      <c r="A70" s="10">
        <v>66</v>
      </c>
      <c r="B70" s="11" t="s">
        <v>90</v>
      </c>
      <c r="C70" s="19" t="s">
        <v>116</v>
      </c>
      <c r="D70" s="9" t="s">
        <v>120</v>
      </c>
      <c r="E70" s="18" t="s">
        <v>108</v>
      </c>
      <c r="F70" s="18"/>
      <c r="G70" s="13">
        <v>12</v>
      </c>
      <c r="H70" s="7">
        <v>0</v>
      </c>
      <c r="I70" s="7">
        <f>G70*H70</f>
        <v>0</v>
      </c>
      <c r="J70" s="7">
        <f>I70*1.23</f>
        <v>0</v>
      </c>
    </row>
    <row r="71" spans="1:10" ht="12.75">
      <c r="A71" s="10">
        <v>67</v>
      </c>
      <c r="B71" s="20" t="s">
        <v>121</v>
      </c>
      <c r="C71" s="11" t="s">
        <v>122</v>
      </c>
      <c r="D71" s="12" t="s">
        <v>123</v>
      </c>
      <c r="E71" s="18" t="s">
        <v>14</v>
      </c>
      <c r="F71" s="18"/>
      <c r="G71" s="13">
        <v>6</v>
      </c>
      <c r="H71" s="7">
        <v>0</v>
      </c>
      <c r="I71" s="7">
        <f>G71*H71</f>
        <v>0</v>
      </c>
      <c r="J71" s="7">
        <f>I71*1.23</f>
        <v>0</v>
      </c>
    </row>
    <row r="72" spans="1:10" ht="12.75">
      <c r="A72" s="10">
        <v>68</v>
      </c>
      <c r="B72" s="20" t="s">
        <v>121</v>
      </c>
      <c r="C72" s="11" t="s">
        <v>124</v>
      </c>
      <c r="D72" s="12" t="s">
        <v>125</v>
      </c>
      <c r="E72" s="18" t="s">
        <v>14</v>
      </c>
      <c r="F72" s="18"/>
      <c r="G72" s="13">
        <v>6</v>
      </c>
      <c r="H72" s="7">
        <v>0</v>
      </c>
      <c r="I72" s="7">
        <f>G72*H72</f>
        <v>0</v>
      </c>
      <c r="J72" s="7">
        <f>I72*1.23</f>
        <v>0</v>
      </c>
    </row>
    <row r="73" spans="1:10" ht="12.75">
      <c r="A73" s="22" t="s">
        <v>131</v>
      </c>
      <c r="B73" s="22"/>
      <c r="C73" s="22"/>
      <c r="D73" s="22"/>
      <c r="E73" s="22"/>
      <c r="F73" s="22"/>
      <c r="G73" s="22"/>
      <c r="H73" s="8">
        <f>SUM(H5:H72)</f>
        <v>0</v>
      </c>
      <c r="I73" s="8">
        <f>SUM(I5:I72)</f>
        <v>0</v>
      </c>
      <c r="J73" s="8">
        <f>SUM(J5:J72)</f>
        <v>0</v>
      </c>
    </row>
    <row r="74" spans="1:4" s="6" customFormat="1" ht="12.75">
      <c r="A74" s="5"/>
      <c r="B74" s="5"/>
      <c r="C74" s="5"/>
      <c r="D74" s="5"/>
    </row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</sheetData>
  <sheetProtection selectLockedCells="1" selectUnlockedCells="1"/>
  <mergeCells count="11">
    <mergeCell ref="E3:E4"/>
    <mergeCell ref="G3:G4"/>
    <mergeCell ref="F3:F4"/>
    <mergeCell ref="A73:G73"/>
    <mergeCell ref="H3:H4"/>
    <mergeCell ref="I3:I4"/>
    <mergeCell ref="J3:J4"/>
    <mergeCell ref="A3:A4"/>
    <mergeCell ref="B3:B4"/>
    <mergeCell ref="C3:C4"/>
    <mergeCell ref="D3:D4"/>
  </mergeCells>
  <printOptions/>
  <pageMargins left="0.25" right="0.25" top="0.75" bottom="0.75" header="0.3" footer="0.3"/>
  <pageSetup firstPageNumber="1" useFirstPageNumber="1" fitToHeight="1" fitToWidth="1" horizontalDpi="600" verticalDpi="600" orientation="portrait" paperSize="9" scale="6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0277777777777777" right="0.19791666666666666" top="0.37083333333333335" bottom="0.4" header="0.13333333333333333" footer="0.1625"/>
  <pageSetup horizontalDpi="300" verticalDpi="300" orientation="portrait" paperSize="9" scale="85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0277777777777777" right="0.19791666666666666" top="0.37083333333333335" bottom="0.4" header="0.13333333333333333" footer="0.1625"/>
  <pageSetup horizontalDpi="300" verticalDpi="300" orientation="portrait" paperSize="9" scale="85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Smereczyński</dc:creator>
  <cp:keywords/>
  <dc:description/>
  <cp:lastModifiedBy>Aneta</cp:lastModifiedBy>
  <cp:lastPrinted>2014-01-17T09:47:50Z</cp:lastPrinted>
  <dcterms:created xsi:type="dcterms:W3CDTF">2013-10-30T11:37:25Z</dcterms:created>
  <dcterms:modified xsi:type="dcterms:W3CDTF">2014-01-17T10:35:58Z</dcterms:modified>
  <cp:category/>
  <cp:version/>
  <cp:contentType/>
  <cp:contentStatus/>
</cp:coreProperties>
</file>