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'Arkusz1'!$A$1:$H$42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<sst xmlns="http://schemas.openxmlformats.org/spreadsheetml/2006/main" count="41" uniqueCount="36">
  <si>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zleconych z zakresu administracji rządowej </t>
  </si>
  <si>
    <t xml:space="preserve">Obrona cywilna </t>
  </si>
  <si>
    <t>BEZPIECZEŃSTWO PUBLICZNE I OCHRONA PRZECIWPOŻAROWA</t>
  </si>
  <si>
    <t>ADMINISTRACJA PUBLICZNA</t>
  </si>
  <si>
    <t>Urzędy wojewódzkie</t>
  </si>
  <si>
    <t xml:space="preserve">Wynagrodzenia osobowe </t>
  </si>
  <si>
    <t xml:space="preserve">Składki na ubezpieczenia społeczne </t>
  </si>
  <si>
    <t xml:space="preserve">Składki na Fundusz Pracy </t>
  </si>
  <si>
    <t xml:space="preserve">P L A N   Z A D A Ń  </t>
  </si>
  <si>
    <t>Klasyfikacja budżetowa</t>
  </si>
  <si>
    <t>Dział</t>
  </si>
  <si>
    <t>Rozdział</t>
  </si>
  <si>
    <t xml:space="preserve"> §</t>
  </si>
  <si>
    <t>Treść</t>
  </si>
  <si>
    <t xml:space="preserve"> </t>
  </si>
  <si>
    <t xml:space="preserve">                                                                                             Rady Gminy Lesznowola</t>
  </si>
  <si>
    <r>
      <t xml:space="preserve">                                                                             </t>
    </r>
    <r>
      <rPr>
        <b/>
        <u val="single"/>
        <sz val="12"/>
        <rFont val="Arial CE"/>
        <family val="2"/>
      </rPr>
      <t>Załącznik Nr 2a</t>
    </r>
    <r>
      <rPr>
        <b/>
        <sz val="12"/>
        <rFont val="Arial CE"/>
        <family val="2"/>
      </rPr>
      <t xml:space="preserve"> </t>
    </r>
  </si>
  <si>
    <t xml:space="preserve">POMOC SPOŁECZNA 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</si>
  <si>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</si>
  <si>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</si>
  <si>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</si>
  <si>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</si>
  <si>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</si>
  <si>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</si>
  <si>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</si>
  <si>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RAZEM WYDATKI</t>
  </si>
  <si>
    <t>Świadczenia rodzinne oraz składki na ubezpieczenia emerytalne                                                      i rentowe z ubezpieczenia społecznego</t>
  </si>
  <si>
    <t>Składki na ubezpieczenie zdrowotne opłacane za osoby pobierające niektóre świadczenia z pomocy społecznej oraz niektóre świadczenia rodzinne</t>
  </si>
  <si>
    <t xml:space="preserve">Zasiłki i pomoc w naturze oraz składki na ubezpieczenie społeczne </t>
  </si>
  <si>
    <t>Dodatkowe wynagrodzenie roczne</t>
  </si>
  <si>
    <t>PLAN WYDATKÓW NA 2006 ROK</t>
  </si>
  <si>
    <t>Plan na 2006 r.</t>
  </si>
  <si>
    <t>Zakup usług remontowych</t>
  </si>
  <si>
    <t xml:space="preserve">Zakupy materiałów i wyposażenia </t>
  </si>
  <si>
    <t xml:space="preserve">                                                                                             do Uchwały Nr 289/XXXVII/2005</t>
  </si>
  <si>
    <t xml:space="preserve">                                                                                             z dnia 15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</si>
</sst>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6.875" style="1" customWidth="1"/>
    <col min="2" max="2" width="7.125" style="1" customWidth="1"/>
    <col min="3" max="3" width="6.875" style="1" customWidth="1"/>
    <col min="4" max="4" width="60.125" style="1" customWidth="1"/>
    <col min="5" max="5" width="14.75390625" style="1" customWidth="1"/>
    <col min="6" max="16384" width="9.125" style="1" customWidth="1"/>
  </cols>
  <sheetData>
    <row r="1" spans="4:5" ht="12.75" customHeight="1">
      <c r="D1" s="58" t="s">
        <v>16</v>
      </c>
      <c r="E1" s="59"/>
    </row>
    <row r="2" spans="4:5" ht="6" customHeight="1">
      <c r="D2" s="35"/>
      <c r="E2" s="35"/>
    </row>
    <row r="3" spans="4:5" ht="12.75">
      <c r="D3" s="60" t="s">
        <v>34</v>
      </c>
      <c r="E3" s="60"/>
    </row>
    <row r="4" spans="4:5" ht="12.75">
      <c r="D4" s="60" t="s">
        <v>15</v>
      </c>
      <c r="E4" s="60"/>
    </row>
    <row r="5" spans="4:5" ht="12.75">
      <c r="D5" s="60" t="s">
        <v>35</v>
      </c>
      <c r="E5" s="60"/>
    </row>
    <row r="6" spans="4:5" ht="9" customHeight="1">
      <c r="D6" s="3"/>
      <c r="E6" s="2"/>
    </row>
    <row r="7" spans="1:5" ht="15.75">
      <c r="A7" s="61" t="s">
        <v>8</v>
      </c>
      <c r="B7" s="61"/>
      <c r="C7" s="61"/>
      <c r="D7" s="61"/>
      <c r="E7" s="61"/>
    </row>
    <row r="8" spans="1:5" ht="13.5" customHeight="1">
      <c r="A8" s="65" t="s">
        <v>0</v>
      </c>
      <c r="B8" s="66"/>
      <c r="C8" s="66"/>
      <c r="D8" s="66"/>
      <c r="E8" s="66"/>
    </row>
    <row r="9" spans="1:5" ht="4.5" customHeight="1">
      <c r="A9" s="42"/>
      <c r="B9" s="43"/>
      <c r="C9" s="43"/>
      <c r="D9" s="43"/>
      <c r="E9" s="43"/>
    </row>
    <row r="10" spans="1:5" ht="16.5" customHeight="1">
      <c r="A10" s="67" t="s">
        <v>30</v>
      </c>
      <c r="B10" s="67"/>
      <c r="C10" s="67"/>
      <c r="D10" s="67"/>
      <c r="E10" s="67"/>
    </row>
    <row r="11" spans="1:5" ht="8.25" customHeight="1">
      <c r="A11" s="44"/>
      <c r="B11" s="44"/>
      <c r="C11" s="44"/>
      <c r="D11" s="44"/>
      <c r="E11" s="44"/>
    </row>
    <row r="12" spans="1:5" ht="12" customHeight="1">
      <c r="A12" s="62" t="s">
        <v>9</v>
      </c>
      <c r="B12" s="62"/>
      <c r="C12" s="62"/>
      <c r="D12" s="62" t="s">
        <v>13</v>
      </c>
      <c r="E12" s="63" t="s">
        <v>31</v>
      </c>
    </row>
    <row r="13" spans="1:5" ht="20.25" customHeight="1">
      <c r="A13" s="14" t="s">
        <v>10</v>
      </c>
      <c r="B13" s="14" t="s">
        <v>11</v>
      </c>
      <c r="C13" s="14" t="s">
        <v>12</v>
      </c>
      <c r="D13" s="62"/>
      <c r="E13" s="64"/>
    </row>
    <row r="14" spans="1:5" ht="9" customHeight="1" thickBo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8" customHeight="1" thickTop="1">
      <c r="A15" s="29">
        <v>750</v>
      </c>
      <c r="B15" s="23"/>
      <c r="C15" s="29"/>
      <c r="D15" s="18" t="s">
        <v>3</v>
      </c>
      <c r="E15" s="19">
        <f>E16</f>
        <v>65822</v>
      </c>
    </row>
    <row r="16" spans="1:5" ht="14.25" customHeight="1">
      <c r="A16" s="33" t="s">
        <v>14</v>
      </c>
      <c r="B16" s="15">
        <v>75011</v>
      </c>
      <c r="C16" s="26"/>
      <c r="D16" s="16" t="s">
        <v>4</v>
      </c>
      <c r="E16" s="17">
        <f>SUM(E17:E21)</f>
        <v>65822</v>
      </c>
    </row>
    <row r="17" spans="1:5" ht="13.5" customHeight="1">
      <c r="A17" s="32"/>
      <c r="B17" s="32"/>
      <c r="C17" s="27">
        <v>4010</v>
      </c>
      <c r="D17" s="5" t="s">
        <v>5</v>
      </c>
      <c r="E17" s="10">
        <v>48800</v>
      </c>
    </row>
    <row r="18" spans="1:5" ht="12" customHeight="1">
      <c r="A18" s="21"/>
      <c r="B18" s="21"/>
      <c r="C18" s="28">
        <v>4040</v>
      </c>
      <c r="D18" s="7" t="s">
        <v>29</v>
      </c>
      <c r="E18" s="9">
        <v>4080</v>
      </c>
    </row>
    <row r="19" spans="1:5" ht="13.5" customHeight="1">
      <c r="A19" s="21"/>
      <c r="B19" s="21"/>
      <c r="C19" s="28">
        <v>4110</v>
      </c>
      <c r="D19" s="7" t="s">
        <v>6</v>
      </c>
      <c r="E19" s="9">
        <v>9342</v>
      </c>
    </row>
    <row r="20" spans="1:5" ht="13.5" customHeight="1">
      <c r="A20" s="21"/>
      <c r="B20" s="21"/>
      <c r="C20" s="28">
        <v>4120</v>
      </c>
      <c r="D20" s="7" t="s">
        <v>7</v>
      </c>
      <c r="E20" s="9">
        <v>1300</v>
      </c>
    </row>
    <row r="21" spans="1:5" ht="13.5" customHeight="1">
      <c r="A21" s="21"/>
      <c r="B21" s="21"/>
      <c r="C21" s="28">
        <v>4440</v>
      </c>
      <c r="D21" s="8" t="s">
        <v>23</v>
      </c>
      <c r="E21" s="11">
        <v>2300</v>
      </c>
    </row>
    <row r="22" spans="1:5" ht="20.25" customHeight="1">
      <c r="A22" s="29">
        <v>754</v>
      </c>
      <c r="B22" s="24"/>
      <c r="C22" s="31"/>
      <c r="D22" s="18" t="s">
        <v>2</v>
      </c>
      <c r="E22" s="19">
        <f>E23</f>
        <v>500</v>
      </c>
    </row>
    <row r="23" spans="1:5" ht="12.75">
      <c r="A23" s="33" t="s">
        <v>14</v>
      </c>
      <c r="B23" s="15">
        <v>75414</v>
      </c>
      <c r="C23" s="26"/>
      <c r="D23" s="16" t="s">
        <v>1</v>
      </c>
      <c r="E23" s="17">
        <f>E24+E25</f>
        <v>500</v>
      </c>
    </row>
    <row r="24" spans="1:5" ht="12.75">
      <c r="A24" s="21"/>
      <c r="B24" s="21"/>
      <c r="C24" s="27">
        <v>4270</v>
      </c>
      <c r="D24" s="7" t="s">
        <v>32</v>
      </c>
      <c r="E24" s="10">
        <v>250</v>
      </c>
    </row>
    <row r="25" spans="1:5" ht="12.75">
      <c r="A25" s="22"/>
      <c r="B25" s="22"/>
      <c r="C25" s="30">
        <v>4300</v>
      </c>
      <c r="D25" s="7" t="s">
        <v>22</v>
      </c>
      <c r="E25" s="9">
        <v>250</v>
      </c>
    </row>
    <row r="26" spans="1:5" ht="15.75" customHeight="1">
      <c r="A26" s="36">
        <v>852</v>
      </c>
      <c r="B26" s="37"/>
      <c r="C26" s="38"/>
      <c r="D26" s="39" t="s">
        <v>17</v>
      </c>
      <c r="E26" s="40">
        <f>SUM(E36,E38,E27)</f>
        <v>2347000</v>
      </c>
    </row>
    <row r="27" spans="1:5" ht="24">
      <c r="A27" s="34"/>
      <c r="B27" s="25">
        <v>85212</v>
      </c>
      <c r="C27" s="25"/>
      <c r="D27" s="41" t="s">
        <v>26</v>
      </c>
      <c r="E27" s="20">
        <f>SUM(E28:E35)</f>
        <v>2253000</v>
      </c>
    </row>
    <row r="28" spans="1:5" ht="12.75">
      <c r="A28" s="21"/>
      <c r="B28" s="21"/>
      <c r="C28" s="27">
        <v>3110</v>
      </c>
      <c r="D28" s="5" t="s">
        <v>18</v>
      </c>
      <c r="E28" s="10">
        <v>2155410</v>
      </c>
    </row>
    <row r="29" spans="1:5" ht="12.75">
      <c r="A29" s="21"/>
      <c r="B29" s="21"/>
      <c r="C29" s="28">
        <v>4010</v>
      </c>
      <c r="D29" s="7" t="s">
        <v>19</v>
      </c>
      <c r="E29" s="9">
        <v>38700</v>
      </c>
    </row>
    <row r="30" spans="1:5" ht="12.75">
      <c r="A30" s="21"/>
      <c r="B30" s="21"/>
      <c r="C30" s="28">
        <v>4040</v>
      </c>
      <c r="D30" s="7" t="s">
        <v>20</v>
      </c>
      <c r="E30" s="9">
        <v>2300</v>
      </c>
    </row>
    <row r="31" spans="1:5" ht="12.75">
      <c r="A31" s="21"/>
      <c r="B31" s="21"/>
      <c r="C31" s="28">
        <v>4110</v>
      </c>
      <c r="D31" s="7" t="s">
        <v>21</v>
      </c>
      <c r="E31" s="9">
        <v>37330</v>
      </c>
    </row>
    <row r="32" spans="1:5" ht="12.75">
      <c r="A32" s="21"/>
      <c r="B32" s="21"/>
      <c r="C32" s="28">
        <v>4120</v>
      </c>
      <c r="D32" s="7" t="s">
        <v>7</v>
      </c>
      <c r="E32" s="9">
        <v>1010</v>
      </c>
    </row>
    <row r="33" spans="1:5" s="6" customFormat="1" ht="12.75">
      <c r="A33" s="21"/>
      <c r="B33" s="21"/>
      <c r="C33" s="28">
        <v>4210</v>
      </c>
      <c r="D33" s="5" t="s">
        <v>33</v>
      </c>
      <c r="E33" s="9">
        <v>6300</v>
      </c>
    </row>
    <row r="34" spans="1:5" ht="12.75">
      <c r="A34" s="21"/>
      <c r="B34" s="21"/>
      <c r="C34" s="27">
        <v>4300</v>
      </c>
      <c r="D34" s="7" t="s">
        <v>22</v>
      </c>
      <c r="E34" s="10">
        <v>10000</v>
      </c>
    </row>
    <row r="35" spans="1:5" s="6" customFormat="1" ht="12.75">
      <c r="A35" s="21"/>
      <c r="B35" s="21"/>
      <c r="C35" s="28">
        <v>4440</v>
      </c>
      <c r="D35" s="8" t="s">
        <v>23</v>
      </c>
      <c r="E35" s="10">
        <v>1950</v>
      </c>
    </row>
    <row r="36" spans="1:5" ht="36">
      <c r="A36" s="34"/>
      <c r="B36" s="25">
        <v>85213</v>
      </c>
      <c r="C36" s="25"/>
      <c r="D36" s="41" t="s">
        <v>27</v>
      </c>
      <c r="E36" s="20">
        <f>E37</f>
        <v>11000</v>
      </c>
    </row>
    <row r="37" spans="1:5" ht="12.75">
      <c r="A37" s="21"/>
      <c r="B37" s="21"/>
      <c r="C37" s="21">
        <v>4130</v>
      </c>
      <c r="D37" s="12" t="s">
        <v>24</v>
      </c>
      <c r="E37" s="13">
        <v>11000</v>
      </c>
    </row>
    <row r="38" spans="1:5" ht="12.75">
      <c r="A38" s="34"/>
      <c r="B38" s="25">
        <v>85214</v>
      </c>
      <c r="C38" s="25"/>
      <c r="D38" s="41" t="s">
        <v>28</v>
      </c>
      <c r="E38" s="20">
        <f>E39</f>
        <v>83000</v>
      </c>
    </row>
    <row r="39" spans="1:5" ht="12.75">
      <c r="A39" s="21"/>
      <c r="B39" s="21"/>
      <c r="C39" s="27">
        <v>3110</v>
      </c>
      <c r="D39" s="5" t="s">
        <v>18</v>
      </c>
      <c r="E39" s="10">
        <v>83000</v>
      </c>
    </row>
    <row r="40" spans="1:5" ht="15.75">
      <c r="A40" s="45"/>
      <c r="B40" s="46" t="s">
        <v>25</v>
      </c>
      <c r="C40" s="46"/>
      <c r="D40" s="46"/>
      <c r="E40" s="47">
        <f>E26+E22+E15</f>
        <v>2413322</v>
      </c>
    </row>
    <row r="41" spans="1:6" ht="12.75">
      <c r="A41" s="48"/>
      <c r="B41" s="49"/>
      <c r="C41" s="49"/>
      <c r="D41" s="50"/>
      <c r="E41" s="51"/>
      <c r="F41" s="52"/>
    </row>
    <row r="42" spans="1:6" ht="12.75">
      <c r="A42" s="53"/>
      <c r="B42" s="53"/>
      <c r="C42" s="53"/>
      <c r="D42" s="54"/>
      <c r="E42" s="55"/>
      <c r="F42" s="52"/>
    </row>
    <row r="43" spans="1:6" ht="15.75">
      <c r="A43" s="56"/>
      <c r="B43" s="56"/>
      <c r="C43" s="56"/>
      <c r="D43" s="56"/>
      <c r="E43" s="57"/>
      <c r="F43" s="52"/>
    </row>
    <row r="44" spans="1:6" ht="12.75">
      <c r="A44" s="52"/>
      <c r="B44" s="52"/>
      <c r="C44" s="52"/>
      <c r="D44" s="52"/>
      <c r="E44" s="52"/>
      <c r="F44" s="52"/>
    </row>
  </sheetData>
  <mergeCells count="10">
    <mergeCell ref="A12:C12"/>
    <mergeCell ref="D12:D13"/>
    <mergeCell ref="E12:E13"/>
    <mergeCell ref="A8:E8"/>
    <mergeCell ref="A10:E10"/>
    <mergeCell ref="D1:E1"/>
    <mergeCell ref="D3:E3"/>
    <mergeCell ref="D4:E4"/>
    <mergeCell ref="A7:E7"/>
    <mergeCell ref="D5:E5"/>
  </mergeCells>
  <printOptions horizontalCentered="1"/>
  <pageMargins left="0.4724409448818898" right="0.4330708661417323" top="0.77" bottom="0.57" header="0.2755905511811024" footer="0.35433070866141736"/>
  <pageSetup horizontalDpi="300" verticalDpi="300" orientation="portrait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6" sqref="D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2006-01-02T09:50:19Z</cp:lastPrinted>
  <dcterms:created xsi:type="dcterms:W3CDTF">2002-11-07T10:15:06Z</dcterms:created>
  <dcterms:modified xsi:type="dcterms:W3CDTF">2006-01-24T10:16:50Z</dcterms:modified>
  <cp:category/>
  <cp:version/>
  <cp:contentType/>
  <cp:contentStatus/>
</cp:coreProperties>
</file>