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210" windowHeight="8985" activeTab="0"/>
  </bookViews>
  <sheets>
    <sheet name="Arkusz1" sheetId="1" r:id="rId1"/>
    <sheet name="Arkusz2" sheetId="2" r:id="rId2"/>
    <sheet name="Arkusz3" sheetId="3" r:id="rId3"/>
  </sheets>
  <definedNames>
    <definedName name="_xlnm.Print_Area" localSheetId="0">'Arkusz1'!$A$1:$K$130</definedName>
  </definedNames>
  <calcPr fullCalcOnLoad="1"/>
</workbook>
</file>

<file path=xl/sharedStrings.xml><?xml version="1.0" encoding="utf-8"?>
<sst xmlns="http://schemas.openxmlformats.org/spreadsheetml/2006/main" count="193" uniqueCount="142">
  <si>
    <t xml:space="preserve">Lp. </t>
  </si>
  <si>
    <t>RAZEM</t>
  </si>
  <si>
    <t>-</t>
  </si>
  <si>
    <t>3.</t>
  </si>
  <si>
    <t xml:space="preserve">Pożyczki umorzone </t>
  </si>
  <si>
    <t>5.</t>
  </si>
  <si>
    <t xml:space="preserve">Odsetki od nieterminowych wpłat </t>
  </si>
  <si>
    <t xml:space="preserve">Rodzaj podatku </t>
  </si>
  <si>
    <t xml:space="preserve">Zaległości </t>
  </si>
  <si>
    <t>Nadpłaty</t>
  </si>
  <si>
    <t xml:space="preserve">Podatek leśny od osób prawnych </t>
  </si>
  <si>
    <t xml:space="preserve">Podatek rolny od osób prawnych </t>
  </si>
  <si>
    <t>Podatek od nieruchomości od osób prawnych</t>
  </si>
  <si>
    <t>Podatek od środków transportowych</t>
  </si>
  <si>
    <t>Podatek od czynności cywilnoprawnych</t>
  </si>
  <si>
    <t>RAZEM: osoby prawne</t>
  </si>
  <si>
    <t>Podatek rolny od osób fizycznych</t>
  </si>
  <si>
    <t xml:space="preserve">Podatki opłacane w formie karty podatkowej </t>
  </si>
  <si>
    <t xml:space="preserve">Podatek leśny </t>
  </si>
  <si>
    <t xml:space="preserve">Podatek od nieruchomości </t>
  </si>
  <si>
    <t>Podatek od spadków i darowizn</t>
  </si>
  <si>
    <t>Opłata skarbowa</t>
  </si>
  <si>
    <t>Zaległości z podatków zniesionych</t>
  </si>
  <si>
    <t>Udział w podatku dochodowym od osób fizycznych</t>
  </si>
  <si>
    <t>Podatek od czynności cywilnoprawnych od osób fizycznych</t>
  </si>
  <si>
    <t>RAZEM: osoby fizyczne</t>
  </si>
  <si>
    <t>1. Opłaty za urządzenia wodne</t>
  </si>
  <si>
    <t>3. Czynsz w Urzędzie Gminy</t>
  </si>
  <si>
    <t>4. Opłaty za wywóz nieczystości stałych i płynnych</t>
  </si>
  <si>
    <t>5. Renta planistyczna</t>
  </si>
  <si>
    <t>RAZEM: Inne opłaty</t>
  </si>
  <si>
    <t>OGÓŁEM</t>
  </si>
  <si>
    <t xml:space="preserve">W celu wyegzekwowania zaległości z tytułu podatków i opłat stanowiących dochody gminy i wpłacanych bezpośrednio na rachunek budżetu gminy w 2002 r. wystawiono upomnienia i tytuły wykonawcze oraz dokonano wpisu zaległości do hipoteki. </t>
  </si>
  <si>
    <t xml:space="preserve">Liczba podatników </t>
  </si>
  <si>
    <t xml:space="preserve">Liczba upomnień </t>
  </si>
  <si>
    <t xml:space="preserve">Podatek rolny i od nieruchomości od osób prawnych </t>
  </si>
  <si>
    <t>Podatek rolny i od nieruchomości od osób fizycznych</t>
  </si>
  <si>
    <t xml:space="preserve">Podatek od środków transportowych od osób prawnych </t>
  </si>
  <si>
    <t>Podatek od środków transportowych od osób fizycznych</t>
  </si>
  <si>
    <t xml:space="preserve">RAZEM </t>
  </si>
  <si>
    <t xml:space="preserve">Na zaległości wystawiono 540 szt. tytułów wykonawczych. W związku z niską ściągalnością zaległości podatkowych przez Urząd Skarbowy dokonuje się wpisów do hipoteki przymusowej. Na ogólną liczbę 350 podatników podatku od osób prawnych zalega 186. Na ogólną liczbę 7.722 podatników podatku od osób fizycznych zalega 2.241. </t>
  </si>
  <si>
    <t>Stan zaległości i nadpłat w podatkach i opłatach</t>
  </si>
  <si>
    <t>Załącznik Nr 1</t>
  </si>
  <si>
    <t>Wójta Gminy Lesznowola</t>
  </si>
  <si>
    <t>SPRAWOZDANIE OPISOWE</t>
  </si>
  <si>
    <t>1.</t>
  </si>
  <si>
    <t>4.</t>
  </si>
  <si>
    <t>2.</t>
  </si>
  <si>
    <t>Na ogólną liczbę 4.789 odbiorców zalega z opłatami za wodę i ścieki 663.</t>
  </si>
  <si>
    <t>2. Czynsze za lokale i grunty komunalne</t>
  </si>
  <si>
    <t>Zaległości z tytułu opłat za wodę i ścieki w Gminnym Zakładzie Gospodarki Komunalnej wynoszą                   343.234,- zł.</t>
  </si>
  <si>
    <t>Wykaz większych zaległości osób prawnych</t>
  </si>
  <si>
    <t xml:space="preserve">Nazwa osoby prawnej </t>
  </si>
  <si>
    <t>Kwota zaległości</t>
  </si>
  <si>
    <t xml:space="preserve">Sposób egzekwowania </t>
  </si>
  <si>
    <t>BIOMED - Wytwórnia surowic i szczepionek</t>
  </si>
  <si>
    <t>tytuł wykonawczy (wpłaty wpływają w 2003 r.)</t>
  </si>
  <si>
    <t>WILCZA GÓRA</t>
  </si>
  <si>
    <t>wpis do hipoteki + tytuł wykonawczy</t>
  </si>
  <si>
    <t>ZAKROM</t>
  </si>
  <si>
    <t xml:space="preserve">MEAT HERMES w upadłości </t>
  </si>
  <si>
    <t>zgłoszono wierzytelności do syndyka masy upadłościowej</t>
  </si>
  <si>
    <t>PROMOTOR</t>
  </si>
  <si>
    <t>sprawy w trakcie odwołania w Samorządowym Kolegium Odwoławczym + tytuł wykonawczy</t>
  </si>
  <si>
    <t>6.</t>
  </si>
  <si>
    <t>GALA DEVELOPMENTS</t>
  </si>
  <si>
    <t>tytuł wykonawczy</t>
  </si>
  <si>
    <t>Należy nadmienić, że w roku 2002 wprowadzono nowe pozycje:</t>
  </si>
  <si>
    <t xml:space="preserve">odsetki od nieterminowych wpłat od osób prawnych </t>
  </si>
  <si>
    <t>odsetki od nieterminowych wpłat od osób fizycznych</t>
  </si>
  <si>
    <r>
      <t xml:space="preserve">Są to odsetki naliczone na koniec roku, które nie wpływają na wynik zaległości. Faktyczna kwota kapitału zaległości bez odsetek wynosi </t>
    </r>
    <r>
      <rPr>
        <b/>
        <sz val="11"/>
        <rFont val="Times New Roman CE"/>
        <family val="1"/>
      </rPr>
      <t xml:space="preserve">2.240.209,- zł. </t>
    </r>
  </si>
  <si>
    <t>do Zarządzenia Nr ..</t>
  </si>
  <si>
    <t>ZOBOWIĄZANIA I NALEŻNOŚCI</t>
  </si>
  <si>
    <t>Zobowiązania</t>
  </si>
  <si>
    <t>I</t>
  </si>
  <si>
    <t>II</t>
  </si>
  <si>
    <t>III</t>
  </si>
  <si>
    <t>IV</t>
  </si>
  <si>
    <t>Podatek od czynności cywilnoprawnych od osób fiz.</t>
  </si>
  <si>
    <t>V</t>
  </si>
  <si>
    <t>&amp;</t>
  </si>
  <si>
    <t>WYNIK FINANSOWY</t>
  </si>
  <si>
    <t>Dochody</t>
  </si>
  <si>
    <t>Wydatki</t>
  </si>
  <si>
    <t>Wynik(I-II)</t>
  </si>
  <si>
    <t>Podatek od czynności cywilnopraw.</t>
  </si>
  <si>
    <t>Podatki opłacane w formie karty podatk.</t>
  </si>
  <si>
    <t>Opłaty za urządzenia wodne</t>
  </si>
  <si>
    <t>I.</t>
  </si>
  <si>
    <t>II.</t>
  </si>
  <si>
    <t xml:space="preserve">z dnia ..... 2005 r. </t>
  </si>
  <si>
    <t>0310</t>
  </si>
  <si>
    <t>0320</t>
  </si>
  <si>
    <t>0340</t>
  </si>
  <si>
    <t>0010</t>
  </si>
  <si>
    <t>0330</t>
  </si>
  <si>
    <t>0350</t>
  </si>
  <si>
    <t>0360</t>
  </si>
  <si>
    <t>0410</t>
  </si>
  <si>
    <t>0500</t>
  </si>
  <si>
    <t>0910</t>
  </si>
  <si>
    <t>0690</t>
  </si>
  <si>
    <t>0750</t>
  </si>
  <si>
    <t>0830</t>
  </si>
  <si>
    <t xml:space="preserve">Spłaty kredytów i pożyczek </t>
  </si>
  <si>
    <t>Udział w podatku dochodowym od osób prawnych</t>
  </si>
  <si>
    <t>0020</t>
  </si>
  <si>
    <t>Opłaty za wywóz nieczystości stałych, płynnych, reklamy</t>
  </si>
  <si>
    <t xml:space="preserve">Czynsze za lokale i grunty komunalne </t>
  </si>
  <si>
    <t>Liczba zalegających</t>
  </si>
  <si>
    <t>Ogólna liczba pozycji</t>
  </si>
  <si>
    <t>Rodzaj należności</t>
  </si>
  <si>
    <t>z wykonania budżetu gminy za 2005 r.</t>
  </si>
  <si>
    <t>14.990.496,85</t>
  </si>
  <si>
    <t xml:space="preserve"> w Wojewódzkim Funduszu Ochrony Środowiska i Gospodarki Wodnej na:</t>
  </si>
  <si>
    <t xml:space="preserve"> w Narodowym Funduszu Ochrony Środowiska i Gospodarki Wodnej na:</t>
  </si>
  <si>
    <t>2.656.998,40</t>
  </si>
  <si>
    <t>976.899,60</t>
  </si>
  <si>
    <t xml:space="preserve">Zobowiązania gminy wg tytułów dłużnych (I+II-III-IV) na 31.12.2005r </t>
  </si>
  <si>
    <t>17.853.262,07</t>
  </si>
  <si>
    <t xml:space="preserve">Zobowiązania te stanowią 34,01% dochodów wykonanych </t>
  </si>
  <si>
    <t>0970</t>
  </si>
  <si>
    <t xml:space="preserve">Na zaległości wystawiono 390 szt. tytułów wykonawczych. W związku z niską ściągalnością zaległości podatkowych przez Urząd Skarbowy dokonuje się wpisów do hipoteki przymusowej. </t>
  </si>
  <si>
    <t>52.501.488,-</t>
  </si>
  <si>
    <t>54.743.247,-</t>
  </si>
  <si>
    <t>(-) 2.241.759.-</t>
  </si>
  <si>
    <t xml:space="preserve">        Na koniec 2005 pozostały do dyspozycji gminy wolne środki jako nadwyżka środków pieniężnych na rachunku bieżącym budżetu gminy wynikające z rozliczeń kredytów i pożyczek z lat ubiegłych w kwocie 3.514.927,05 zł</t>
  </si>
  <si>
    <t>budowę kanalizacji Łazy I etap                              1.845.786,11</t>
  </si>
  <si>
    <t>budowę kanalizacji Magdalenka  I etap                  2.348.877,13</t>
  </si>
  <si>
    <t>4.194.663,24</t>
  </si>
  <si>
    <t xml:space="preserve"> </t>
  </si>
  <si>
    <t>Opłaty za materiały przetargowe</t>
  </si>
  <si>
    <t>Czynsze za lokale  w Urzędzie Gminy</t>
  </si>
  <si>
    <t>Opłaty za energię elektryczną</t>
  </si>
  <si>
    <t xml:space="preserve">Kredyty i pożyczki do spłacenia według stanu na 01.01.2005 r. </t>
  </si>
  <si>
    <t xml:space="preserve">Zaciągnięte pożyczki  </t>
  </si>
  <si>
    <t>6.496.663,22</t>
  </si>
  <si>
    <t>w tym:</t>
  </si>
  <si>
    <t>budowę Stacji Uzdatniania Wody i odwiert w Wólce Kosowskiej       2301.999,98</t>
  </si>
  <si>
    <t>Ogólna liczba podatników i liczba podatników zalegających</t>
  </si>
  <si>
    <t>Zaległości wymagalne z tytułu opłat za wodę i ścieki w Gminnym Zakładzie Gospodarki Komunalnej wynoszą  411.032,-zł. Na ogólną liczbę  6.241 odbiorców zalega z opłatami za wodę                                          i ścieki  858 (Liczba zalegających w 2004r. wynosiła 1.130). Liczba odbiorców za wodę                                                                                                                     i  ścieki zwiększyła się o 674.(w roku 2004 wynosiła  5.567).</t>
  </si>
  <si>
    <t xml:space="preserve">        Różnica między dochodami a wydatkami budżetowymi w roku 2005 stanowi deficyt budżetowy w kwocie  2.241.759,-zł. W roku 2005 gmina spłaciła z dochodów bieżących raty zaciągniętych kredytów i pożyczek w wysokości 2.656.998,-zł.   Faktyczny deficyt za rok 2005 wyniósł  4.898.757,-zł. i sfinansowany został przychodami pochodzącymi z zaciągniętych pożyczek.</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</si>
</sst>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000"/>
    <numFmt numFmtId="168" formatCode="#,##0.000000"/>
  </numFmts>
  <fonts count="22">
    <font>
      <sz val="10"/>
      <name val="Arial CE"/>
      <family val="0"/>
    </font>
    <font>
      <sz val="11"/>
      <name val="Times New Roman CE"/>
      <family val="1"/>
    </font>
    <font>
      <sz val="10"/>
      <name val="Times New Roman CE"/>
      <family val="1"/>
    </font>
    <font>
      <b/>
      <sz val="11"/>
      <name val="Times New Roman CE"/>
      <family val="1"/>
    </font>
    <font>
      <b/>
      <u val="single"/>
      <sz val="11"/>
      <name val="Times New Roman CE"/>
      <family val="1"/>
    </font>
    <font>
      <b/>
      <sz val="10"/>
      <name val="Times New Roman CE"/>
      <family val="1"/>
    </font>
    <font>
      <sz val="12"/>
      <name val="Times New Roman CE"/>
      <family val="1"/>
    </font>
    <font>
      <u val="single"/>
      <sz val="14"/>
      <name val="Times New Roman CE"/>
      <family val="1"/>
    </font>
    <font>
      <b/>
      <sz val="12"/>
      <name val="Times New Roman CE"/>
      <family val="1"/>
    </font>
    <font>
      <sz val="14"/>
      <name val="Times New Roman CE"/>
      <family val="1"/>
    </font>
    <font>
      <b/>
      <sz val="14"/>
      <name val="Times New Roman CE"/>
      <family val="1"/>
    </font>
    <font>
      <b/>
      <sz val="12"/>
      <color indexed="63"/>
      <name val="Times New Roman CE"/>
      <family val="1"/>
    </font>
    <font>
      <b/>
      <sz val="16"/>
      <name val="Times New Roman CE"/>
      <family val="1"/>
    </font>
    <font>
      <b/>
      <sz val="10"/>
      <color indexed="63"/>
      <name val="Times New Roman CE"/>
      <family val="1"/>
    </font>
    <font>
      <b/>
      <u val="single"/>
      <sz val="14"/>
      <name val="Times New Roman CE"/>
      <family val="1"/>
    </font>
    <font>
      <u val="single"/>
      <sz val="10"/>
      <color indexed="12"/>
      <name val="Arial CE"/>
      <family val="0"/>
    </font>
    <font>
      <u val="single"/>
      <sz val="10"/>
      <color indexed="36"/>
      <name val="Arial CE"/>
      <family val="0"/>
    </font>
    <font>
      <sz val="13"/>
      <name val="Times New Roman CE"/>
      <family val="1"/>
    </font>
    <font>
      <b/>
      <sz val="13"/>
      <name val="Times New Roman CE"/>
      <family val="1"/>
    </font>
    <font>
      <b/>
      <sz val="13"/>
      <color indexed="63"/>
      <name val="Times New Roman CE"/>
      <family val="1"/>
    </font>
    <font>
      <b/>
      <u val="single"/>
      <sz val="13"/>
      <name val="Times New Roman CE"/>
      <family val="1"/>
    </font>
    <font>
      <sz val="13"/>
      <name val="Arial CE"/>
      <family val="0"/>
    </font>
  </fonts>
  <fills count="7">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56">
    <border>
      <left/>
      <right/>
      <top/>
      <bottom/>
      <diagonal/>
    </border>
    <border>
      <left>
        <color indexed="63"/>
      </left>
      <right style="thin"/>
      <top style="thin"/>
      <bottom style="thin"/>
    </border>
    <border>
      <left style="thin"/>
      <right style="hair"/>
      <top style="hair"/>
      <bottom style="thin"/>
    </border>
    <border>
      <left>
        <color indexed="63"/>
      </left>
      <right style="thin"/>
      <top>
        <color indexed="63"/>
      </top>
      <bottom style="thin"/>
    </border>
    <border>
      <left style="thin"/>
      <right style="hair"/>
      <top>
        <color indexed="63"/>
      </top>
      <bottom style="double"/>
    </border>
    <border>
      <left>
        <color indexed="63"/>
      </left>
      <right style="thin"/>
      <top>
        <color indexed="63"/>
      </top>
      <bottom style="double"/>
    </border>
    <border>
      <left style="thin"/>
      <right style="hair"/>
      <top>
        <color indexed="63"/>
      </top>
      <bottom style="hair"/>
    </border>
    <border>
      <left>
        <color indexed="63"/>
      </left>
      <right style="thin"/>
      <top>
        <color indexed="63"/>
      </top>
      <bottom style="hair"/>
    </border>
    <border>
      <left style="thin"/>
      <right style="hair"/>
      <top style="hair"/>
      <bottom style="hair"/>
    </border>
    <border>
      <left>
        <color indexed="63"/>
      </left>
      <right style="thin"/>
      <top style="hair"/>
      <bottom style="hair"/>
    </border>
    <border>
      <left style="thin"/>
      <right style="hair"/>
      <top style="hair"/>
      <bottom>
        <color indexed="63"/>
      </bottom>
    </border>
    <border>
      <left>
        <color indexed="63"/>
      </left>
      <right style="thin"/>
      <top style="hair"/>
      <bottom>
        <color indexed="63"/>
      </bottom>
    </border>
    <border>
      <left style="thin"/>
      <right style="thin"/>
      <top>
        <color indexed="63"/>
      </top>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style="thin"/>
      <right style="thin"/>
      <top style="thin"/>
      <bottom style="thin"/>
    </border>
    <border>
      <left style="thin"/>
      <right style="thin"/>
      <top style="thin"/>
      <bottom style="double"/>
    </border>
    <border>
      <left>
        <color indexed="63"/>
      </left>
      <right style="thin"/>
      <top style="thin"/>
      <bottom style="double"/>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thin"/>
      <right>
        <color indexed="63"/>
      </right>
      <top style="thin"/>
      <bottom style="thin"/>
    </border>
    <border>
      <left style="thin"/>
      <right style="hair"/>
      <top style="thin"/>
      <bottom style="thin"/>
    </border>
    <border>
      <left>
        <color indexed="63"/>
      </left>
      <right>
        <color indexed="63"/>
      </right>
      <top>
        <color indexed="63"/>
      </top>
      <bottom style="thin"/>
    </border>
    <border>
      <left style="thin"/>
      <right style="thin"/>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double"/>
      <bottom style="thin"/>
    </border>
    <border>
      <left style="thin"/>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double"/>
      <bottom style="hair"/>
    </border>
    <border>
      <left>
        <color indexed="63"/>
      </left>
      <right>
        <color indexed="63"/>
      </right>
      <top>
        <color indexed="63"/>
      </top>
      <bottom style="double"/>
    </border>
    <border>
      <left>
        <color indexed="63"/>
      </left>
      <right>
        <color indexed="63"/>
      </right>
      <top>
        <color indexed="63"/>
      </top>
      <bottom style="hair"/>
    </border>
    <border>
      <left>
        <color indexed="63"/>
      </left>
      <right>
        <color indexed="63"/>
      </right>
      <top style="thin"/>
      <bottom style="thin"/>
    </border>
    <border>
      <left style="thin"/>
      <right style="thin"/>
      <top style="thin"/>
      <bottom style="hair"/>
    </border>
    <border>
      <left style="thin"/>
      <right style="hair"/>
      <top style="thin"/>
      <bottom style="hair"/>
    </border>
    <border>
      <left>
        <color indexed="63"/>
      </left>
      <right style="thin"/>
      <top style="thin"/>
      <bottom style="hair"/>
    </border>
    <border>
      <left style="thin"/>
      <right>
        <color indexed="63"/>
      </right>
      <top>
        <color indexed="63"/>
      </top>
      <bottom style="double"/>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double"/>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4">
    <xf numFmtId="0" fontId="0" fillId="0" borderId="0" xfId="0" applyAlignment="1">
      <alignment/>
    </xf>
    <xf numFmtId="0" fontId="2" fillId="0" borderId="1" xfId="0" applyFont="1" applyBorder="1" applyAlignment="1">
      <alignment horizontal="center" vertical="center" wrapText="1"/>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justify"/>
    </xf>
    <xf numFmtId="0" fontId="1" fillId="0" borderId="0" xfId="0" applyFont="1" applyAlignment="1" quotePrefix="1">
      <alignment horizontal="right" vertical="top"/>
    </xf>
    <xf numFmtId="4" fontId="1" fillId="0" borderId="0" xfId="0" applyNumberFormat="1" applyFont="1" applyAlignment="1">
      <alignment/>
    </xf>
    <xf numFmtId="3" fontId="1" fillId="0" borderId="0" xfId="0" applyNumberFormat="1" applyFont="1" applyAlignment="1">
      <alignment/>
    </xf>
    <xf numFmtId="0" fontId="1" fillId="0" borderId="0" xfId="0" applyFont="1" applyAlignment="1">
      <alignment vertical="top"/>
    </xf>
    <xf numFmtId="0" fontId="2" fillId="0" borderId="2" xfId="0"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NumberFormat="1" applyFont="1" applyBorder="1" applyAlignment="1">
      <alignment horizontal="center" vertical="center"/>
    </xf>
    <xf numFmtId="3" fontId="2" fillId="0" borderId="6" xfId="0" applyNumberFormat="1" applyFont="1" applyBorder="1" applyAlignment="1">
      <alignment vertical="center"/>
    </xf>
    <xf numFmtId="3" fontId="2" fillId="0" borderId="7" xfId="0" applyNumberFormat="1" applyFont="1" applyBorder="1" applyAlignment="1">
      <alignment vertical="center"/>
    </xf>
    <xf numFmtId="3" fontId="2" fillId="0" borderId="8" xfId="0" applyNumberFormat="1" applyFont="1" applyBorder="1" applyAlignment="1">
      <alignment vertical="center"/>
    </xf>
    <xf numFmtId="3" fontId="2" fillId="0" borderId="9" xfId="0" applyNumberFormat="1" applyFont="1" applyBorder="1" applyAlignment="1">
      <alignment vertical="center"/>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7"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xf>
    <xf numFmtId="0" fontId="2" fillId="0" borderId="22" xfId="0" applyFont="1" applyBorder="1" applyAlignment="1">
      <alignment horizontal="center"/>
    </xf>
    <xf numFmtId="0" fontId="5" fillId="2" borderId="23" xfId="0" applyFont="1" applyFill="1" applyBorder="1" applyAlignment="1">
      <alignment vertical="center"/>
    </xf>
    <xf numFmtId="0" fontId="5" fillId="2" borderId="24" xfId="0" applyFont="1" applyFill="1" applyBorder="1" applyAlignment="1">
      <alignment vertical="center"/>
    </xf>
    <xf numFmtId="0" fontId="5" fillId="2" borderId="3" xfId="0" applyFont="1" applyFill="1" applyBorder="1" applyAlignment="1">
      <alignment vertical="center"/>
    </xf>
    <xf numFmtId="3" fontId="5" fillId="2" borderId="25" xfId="0" applyNumberFormat="1" applyFont="1" applyFill="1" applyBorder="1" applyAlignment="1">
      <alignment vertical="center"/>
    </xf>
    <xf numFmtId="3" fontId="5" fillId="2" borderId="3" xfId="0" applyNumberFormat="1" applyFont="1" applyFill="1" applyBorder="1" applyAlignment="1">
      <alignment vertical="center"/>
    </xf>
    <xf numFmtId="0" fontId="5" fillId="3" borderId="20" xfId="0" applyFont="1" applyFill="1" applyBorder="1" applyAlignment="1">
      <alignment vertical="center"/>
    </xf>
    <xf numFmtId="0" fontId="5" fillId="3" borderId="26" xfId="0" applyFont="1" applyFill="1" applyBorder="1" applyAlignment="1">
      <alignment vertical="center"/>
    </xf>
    <xf numFmtId="0" fontId="5" fillId="3" borderId="1" xfId="0" applyFont="1" applyFill="1" applyBorder="1" applyAlignment="1">
      <alignment vertical="center"/>
    </xf>
    <xf numFmtId="3" fontId="5" fillId="3" borderId="27" xfId="0" applyNumberFormat="1" applyFont="1" applyFill="1" applyBorder="1" applyAlignment="1">
      <alignment vertical="center"/>
    </xf>
    <xf numFmtId="3" fontId="5" fillId="3" borderId="1" xfId="0" applyNumberFormat="1" applyFont="1" applyFill="1" applyBorder="1" applyAlignment="1">
      <alignment vertical="center"/>
    </xf>
    <xf numFmtId="0" fontId="5" fillId="3" borderId="20" xfId="0" applyFont="1" applyFill="1" applyBorder="1" applyAlignment="1">
      <alignment horizontal="center" vertical="center"/>
    </xf>
    <xf numFmtId="0" fontId="5" fillId="2" borderId="23" xfId="0" applyFont="1" applyFill="1" applyBorder="1" applyAlignment="1">
      <alignment/>
    </xf>
    <xf numFmtId="0" fontId="5" fillId="2" borderId="28" xfId="0" applyFont="1" applyFill="1" applyBorder="1" applyAlignment="1">
      <alignment/>
    </xf>
    <xf numFmtId="3" fontId="5" fillId="2" borderId="3" xfId="0" applyNumberFormat="1" applyFont="1" applyFill="1" applyBorder="1" applyAlignment="1">
      <alignment/>
    </xf>
    <xf numFmtId="0" fontId="2" fillId="0" borderId="20" xfId="0" applyFont="1" applyBorder="1" applyAlignment="1">
      <alignment horizontal="center" vertical="center" wrapText="1"/>
    </xf>
    <xf numFmtId="3" fontId="5" fillId="2" borderId="23" xfId="0" applyNumberFormat="1" applyFont="1" applyFill="1" applyBorder="1" applyAlignment="1">
      <alignment/>
    </xf>
    <xf numFmtId="0" fontId="2" fillId="0" borderId="29" xfId="0" applyFont="1" applyBorder="1" applyAlignment="1">
      <alignment horizontal="center"/>
    </xf>
    <xf numFmtId="0" fontId="2" fillId="0" borderId="30" xfId="0" applyFont="1" applyBorder="1" applyAlignment="1">
      <alignment/>
    </xf>
    <xf numFmtId="3" fontId="2" fillId="0" borderId="31" xfId="0" applyNumberFormat="1" applyFont="1" applyBorder="1" applyAlignment="1">
      <alignment/>
    </xf>
    <xf numFmtId="3" fontId="2" fillId="0" borderId="29" xfId="0" applyNumberFormat="1" applyFont="1" applyBorder="1" applyAlignment="1">
      <alignment/>
    </xf>
    <xf numFmtId="0" fontId="2" fillId="0" borderId="15" xfId="0" applyFont="1" applyBorder="1" applyAlignment="1">
      <alignment horizontal="center"/>
    </xf>
    <xf numFmtId="0" fontId="2" fillId="0" borderId="32" xfId="0" applyFont="1" applyBorder="1" applyAlignment="1">
      <alignment/>
    </xf>
    <xf numFmtId="3" fontId="2" fillId="0" borderId="9" xfId="0" applyNumberFormat="1" applyFont="1" applyBorder="1" applyAlignment="1">
      <alignment/>
    </xf>
    <xf numFmtId="3" fontId="2" fillId="0" borderId="15" xfId="0" applyNumberFormat="1" applyFont="1" applyBorder="1" applyAlignment="1">
      <alignment/>
    </xf>
    <xf numFmtId="0" fontId="2" fillId="0" borderId="33" xfId="0" applyFont="1" applyBorder="1" applyAlignment="1">
      <alignment horizontal="center"/>
    </xf>
    <xf numFmtId="0" fontId="2" fillId="0" borderId="34" xfId="0" applyFont="1" applyBorder="1" applyAlignment="1">
      <alignment/>
    </xf>
    <xf numFmtId="3" fontId="2" fillId="0" borderId="35" xfId="0" applyNumberFormat="1" applyFont="1" applyBorder="1" applyAlignment="1">
      <alignment/>
    </xf>
    <xf numFmtId="3" fontId="2" fillId="0" borderId="33" xfId="0" applyNumberFormat="1" applyFont="1" applyBorder="1" applyAlignment="1">
      <alignment/>
    </xf>
    <xf numFmtId="0" fontId="2" fillId="0" borderId="33" xfId="0" applyFont="1" applyBorder="1" applyAlignment="1">
      <alignment horizontal="center" vertical="center"/>
    </xf>
    <xf numFmtId="0" fontId="2" fillId="0" borderId="36" xfId="0" applyFont="1" applyBorder="1" applyAlignment="1">
      <alignment vertical="center"/>
    </xf>
    <xf numFmtId="0" fontId="2" fillId="0" borderId="35" xfId="0" applyFont="1" applyBorder="1" applyAlignment="1">
      <alignment vertical="center"/>
    </xf>
    <xf numFmtId="3" fontId="2" fillId="0" borderId="2" xfId="0" applyNumberFormat="1" applyFont="1" applyBorder="1" applyAlignment="1">
      <alignment vertical="center"/>
    </xf>
    <xf numFmtId="3" fontId="2" fillId="0" borderId="35"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vertical="center" wrapText="1"/>
    </xf>
    <xf numFmtId="3" fontId="5" fillId="0" borderId="13" xfId="0" applyNumberFormat="1" applyFont="1" applyBorder="1" applyAlignment="1">
      <alignment vertical="center"/>
    </xf>
    <xf numFmtId="0" fontId="2" fillId="0" borderId="15" xfId="0" applyFont="1" applyBorder="1" applyAlignment="1">
      <alignment vertical="center" wrapText="1"/>
    </xf>
    <xf numFmtId="3" fontId="5" fillId="0" borderId="15" xfId="0" applyNumberFormat="1" applyFont="1" applyBorder="1" applyAlignment="1">
      <alignment vertical="center"/>
    </xf>
    <xf numFmtId="0" fontId="2" fillId="0" borderId="33" xfId="0" applyFont="1" applyBorder="1" applyAlignment="1">
      <alignment vertical="center" wrapText="1"/>
    </xf>
    <xf numFmtId="3" fontId="5" fillId="0" borderId="33" xfId="0" applyNumberFormat="1" applyFont="1" applyBorder="1" applyAlignment="1">
      <alignment vertical="center"/>
    </xf>
    <xf numFmtId="3" fontId="5" fillId="0" borderId="0" xfId="0" applyNumberFormat="1" applyFont="1" applyAlignment="1">
      <alignment vertical="center"/>
    </xf>
    <xf numFmtId="0" fontId="2" fillId="3" borderId="37" xfId="0" applyFont="1" applyFill="1" applyBorder="1" applyAlignment="1">
      <alignment horizontal="center" vertical="center"/>
    </xf>
    <xf numFmtId="0" fontId="2" fillId="3" borderId="37" xfId="0" applyFont="1" applyFill="1" applyBorder="1" applyAlignment="1">
      <alignment vertical="center"/>
    </xf>
    <xf numFmtId="3" fontId="5" fillId="3" borderId="37" xfId="0" applyNumberFormat="1" applyFont="1" applyFill="1" applyBorder="1" applyAlignment="1">
      <alignment vertical="center"/>
    </xf>
    <xf numFmtId="4" fontId="2" fillId="0" borderId="0" xfId="0" applyNumberFormat="1"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quotePrefix="1">
      <alignment horizontal="center"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0" fontId="6" fillId="0" borderId="0" xfId="0" applyFont="1" applyAlignment="1">
      <alignment/>
    </xf>
    <xf numFmtId="0" fontId="6" fillId="0" borderId="0" xfId="0" applyFont="1" applyAlignment="1">
      <alignment horizontal="justify"/>
    </xf>
    <xf numFmtId="0" fontId="7" fillId="0" borderId="0" xfId="0" applyFont="1" applyAlignment="1">
      <alignment/>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6" fillId="0" borderId="37" xfId="0" applyFont="1" applyBorder="1" applyAlignment="1">
      <alignment horizontal="center"/>
    </xf>
    <xf numFmtId="0" fontId="6" fillId="0" borderId="39" xfId="0" applyFont="1" applyBorder="1" applyAlignment="1">
      <alignment/>
    </xf>
    <xf numFmtId="0" fontId="6" fillId="0" borderId="40" xfId="0" applyFont="1" applyBorder="1" applyAlignment="1">
      <alignment/>
    </xf>
    <xf numFmtId="0" fontId="6" fillId="0" borderId="0" xfId="0" applyFont="1" applyAlignment="1">
      <alignment vertical="top"/>
    </xf>
    <xf numFmtId="4" fontId="6" fillId="0" borderId="0" xfId="0" applyNumberFormat="1" applyFont="1" applyAlignment="1">
      <alignment horizontal="right" vertical="top"/>
    </xf>
    <xf numFmtId="4" fontId="6" fillId="0" borderId="0" xfId="0" applyNumberFormat="1" applyFont="1" applyAlignment="1">
      <alignment vertical="top"/>
    </xf>
    <xf numFmtId="0" fontId="6" fillId="0" borderId="0" xfId="0" applyFont="1" applyAlignment="1">
      <alignment horizontal="justify" vertical="top"/>
    </xf>
    <xf numFmtId="0" fontId="9" fillId="0" borderId="0" xfId="0" applyFont="1" applyAlignment="1">
      <alignment/>
    </xf>
    <xf numFmtId="0" fontId="9" fillId="0" borderId="0" xfId="0" applyFont="1" applyAlignment="1">
      <alignment horizontal="center"/>
    </xf>
    <xf numFmtId="4" fontId="10" fillId="0" borderId="0" xfId="0" applyNumberFormat="1" applyFont="1" applyAlignment="1">
      <alignment horizontal="right"/>
    </xf>
    <xf numFmtId="0" fontId="1" fillId="0" borderId="28" xfId="0" applyFont="1" applyBorder="1" applyAlignment="1">
      <alignment horizontal="justify"/>
    </xf>
    <xf numFmtId="0" fontId="9" fillId="0" borderId="0" xfId="0" applyFont="1" applyAlignment="1">
      <alignment horizontal="right"/>
    </xf>
    <xf numFmtId="0" fontId="1" fillId="0" borderId="41" xfId="0" applyFont="1" applyBorder="1" applyAlignment="1">
      <alignment/>
    </xf>
    <xf numFmtId="4" fontId="1" fillId="4" borderId="41" xfId="0" applyNumberFormat="1" applyFont="1" applyFill="1" applyBorder="1" applyAlignment="1">
      <alignment/>
    </xf>
    <xf numFmtId="0" fontId="8" fillId="5" borderId="33" xfId="0" applyFont="1" applyFill="1" applyBorder="1" applyAlignment="1">
      <alignment vertical="center"/>
    </xf>
    <xf numFmtId="0" fontId="8" fillId="5" borderId="35" xfId="0" applyFont="1" applyFill="1" applyBorder="1" applyAlignment="1">
      <alignment vertical="center"/>
    </xf>
    <xf numFmtId="0" fontId="8" fillId="5" borderId="34" xfId="0" applyFont="1" applyFill="1" applyBorder="1" applyAlignment="1">
      <alignment horizontal="right" vertical="center"/>
    </xf>
    <xf numFmtId="0" fontId="8" fillId="5" borderId="24" xfId="0" applyFont="1" applyFill="1" applyBorder="1" applyAlignment="1">
      <alignment/>
    </xf>
    <xf numFmtId="0" fontId="8" fillId="5" borderId="3" xfId="0" applyFont="1" applyFill="1" applyBorder="1" applyAlignment="1">
      <alignment/>
    </xf>
    <xf numFmtId="0" fontId="8" fillId="5" borderId="23" xfId="0" applyFont="1" applyFill="1" applyBorder="1" applyAlignment="1">
      <alignment/>
    </xf>
    <xf numFmtId="0" fontId="11" fillId="6" borderId="24" xfId="0" applyFont="1" applyFill="1" applyBorder="1" applyAlignment="1">
      <alignment vertical="center"/>
    </xf>
    <xf numFmtId="0" fontId="11" fillId="6" borderId="3" xfId="0" applyFont="1" applyFill="1" applyBorder="1" applyAlignment="1">
      <alignment vertical="center"/>
    </xf>
    <xf numFmtId="0" fontId="11" fillId="6" borderId="28" xfId="0" applyFont="1" applyFill="1" applyBorder="1" applyAlignment="1">
      <alignment vertical="center"/>
    </xf>
    <xf numFmtId="3" fontId="8" fillId="5" borderId="1" xfId="0" applyNumberFormat="1" applyFont="1" applyFill="1" applyBorder="1" applyAlignment="1">
      <alignment/>
    </xf>
    <xf numFmtId="3" fontId="6" fillId="0" borderId="37" xfId="0" applyNumberFormat="1" applyFont="1" applyBorder="1" applyAlignment="1">
      <alignment/>
    </xf>
    <xf numFmtId="3" fontId="6" fillId="0" borderId="40" xfId="0" applyNumberFormat="1" applyFont="1" applyBorder="1" applyAlignment="1">
      <alignment/>
    </xf>
    <xf numFmtId="4" fontId="6" fillId="0" borderId="40" xfId="19" applyNumberFormat="1" applyFont="1" applyBorder="1" applyAlignment="1">
      <alignment horizontal="center"/>
    </xf>
    <xf numFmtId="0" fontId="6" fillId="0" borderId="20" xfId="0" applyFont="1" applyBorder="1" applyAlignment="1">
      <alignment horizontal="center"/>
    </xf>
    <xf numFmtId="0" fontId="6" fillId="0" borderId="26" xfId="0" applyFont="1" applyBorder="1" applyAlignment="1">
      <alignment/>
    </xf>
    <xf numFmtId="0" fontId="6" fillId="0" borderId="1" xfId="0" applyFont="1" applyBorder="1" applyAlignment="1">
      <alignment/>
    </xf>
    <xf numFmtId="3" fontId="6" fillId="0" borderId="20" xfId="0" applyNumberFormat="1" applyFont="1" applyBorder="1" applyAlignment="1">
      <alignment/>
    </xf>
    <xf numFmtId="3" fontId="6" fillId="0" borderId="1" xfId="0" applyNumberFormat="1" applyFont="1" applyBorder="1" applyAlignment="1">
      <alignment/>
    </xf>
    <xf numFmtId="4" fontId="6" fillId="0" borderId="1" xfId="19" applyNumberFormat="1" applyFont="1" applyBorder="1" applyAlignment="1">
      <alignment horizontal="center"/>
    </xf>
    <xf numFmtId="0" fontId="6" fillId="0" borderId="20" xfId="0" applyFont="1" applyBorder="1" applyAlignment="1">
      <alignment horizontal="center" vertical="top"/>
    </xf>
    <xf numFmtId="0" fontId="6" fillId="0" borderId="26" xfId="0" applyFont="1" applyBorder="1" applyAlignment="1">
      <alignment horizontal="right" vertical="top"/>
    </xf>
    <xf numFmtId="0" fontId="6" fillId="0" borderId="1" xfId="0" applyFont="1" applyBorder="1" applyAlignment="1">
      <alignment horizontal="left" wrapText="1"/>
    </xf>
    <xf numFmtId="0" fontId="6" fillId="0" borderId="20" xfId="0" applyFont="1" applyBorder="1" applyAlignment="1">
      <alignment vertical="top"/>
    </xf>
    <xf numFmtId="3" fontId="6" fillId="0" borderId="42" xfId="0" applyNumberFormat="1" applyFont="1" applyBorder="1" applyAlignment="1">
      <alignment/>
    </xf>
    <xf numFmtId="3" fontId="6" fillId="0" borderId="43" xfId="0" applyNumberFormat="1" applyFont="1" applyBorder="1" applyAlignment="1">
      <alignment/>
    </xf>
    <xf numFmtId="4" fontId="6" fillId="0" borderId="43" xfId="19" applyNumberFormat="1" applyFont="1" applyBorder="1" applyAlignment="1">
      <alignment horizontal="center"/>
    </xf>
    <xf numFmtId="3" fontId="8" fillId="5" borderId="20" xfId="0" applyNumberFormat="1" applyFont="1" applyFill="1" applyBorder="1" applyAlignment="1">
      <alignment/>
    </xf>
    <xf numFmtId="4" fontId="6" fillId="5" borderId="1" xfId="19" applyNumberFormat="1" applyFont="1" applyFill="1" applyBorder="1" applyAlignment="1">
      <alignment horizontal="center"/>
    </xf>
    <xf numFmtId="0" fontId="13" fillId="6" borderId="23" xfId="0" applyFont="1" applyFill="1" applyBorder="1" applyAlignment="1">
      <alignment vertical="center"/>
    </xf>
    <xf numFmtId="0" fontId="14" fillId="0" borderId="0" xfId="0" applyFont="1" applyAlignment="1">
      <alignment horizontal="right"/>
    </xf>
    <xf numFmtId="0" fontId="6" fillId="0" borderId="0" xfId="0" applyFont="1" applyAlignment="1">
      <alignment vertical="top" wrapText="1"/>
    </xf>
    <xf numFmtId="0" fontId="8" fillId="4" borderId="41" xfId="0" applyFont="1" applyFill="1" applyBorder="1" applyAlignment="1">
      <alignment vertical="center"/>
    </xf>
    <xf numFmtId="3" fontId="8" fillId="4" borderId="41" xfId="0" applyNumberFormat="1" applyFont="1" applyFill="1" applyBorder="1" applyAlignment="1">
      <alignment vertical="center"/>
    </xf>
    <xf numFmtId="0" fontId="8" fillId="4" borderId="0" xfId="0" applyFont="1" applyFill="1" applyBorder="1" applyAlignment="1">
      <alignment vertical="center"/>
    </xf>
    <xf numFmtId="3" fontId="8" fillId="4" borderId="0" xfId="0" applyNumberFormat="1" applyFont="1" applyFill="1" applyBorder="1" applyAlignment="1">
      <alignment vertical="center"/>
    </xf>
    <xf numFmtId="0" fontId="14" fillId="0" borderId="0" xfId="0" applyFont="1" applyAlignment="1" quotePrefix="1">
      <alignment horizontal="right"/>
    </xf>
    <xf numFmtId="0" fontId="1" fillId="0" borderId="0" xfId="0" applyFont="1" applyBorder="1" applyAlignment="1">
      <alignment horizontal="justify"/>
    </xf>
    <xf numFmtId="0" fontId="8" fillId="4" borderId="28" xfId="0" applyFont="1" applyFill="1" applyBorder="1" applyAlignment="1">
      <alignment vertical="center"/>
    </xf>
    <xf numFmtId="0" fontId="6" fillId="0" borderId="0" xfId="0" applyFont="1" applyAlignment="1">
      <alignment horizontal="left" wrapText="1"/>
    </xf>
    <xf numFmtId="0" fontId="1" fillId="0" borderId="0" xfId="0" applyFont="1" applyAlignment="1">
      <alignment horizontal="justify" vertical="top"/>
    </xf>
    <xf numFmtId="0" fontId="18" fillId="0" borderId="0" xfId="0" applyFont="1" applyAlignment="1">
      <alignment horizontal="right"/>
    </xf>
    <xf numFmtId="0" fontId="10" fillId="0" borderId="0" xfId="0" applyFont="1" applyAlignment="1">
      <alignment horizontal="right" vertical="top"/>
    </xf>
    <xf numFmtId="0" fontId="18" fillId="0" borderId="0" xfId="0" applyFont="1" applyAlignment="1">
      <alignment horizontal="left" vertical="top" wrapText="1"/>
    </xf>
    <xf numFmtId="3" fontId="8" fillId="5" borderId="26" xfId="0" applyNumberFormat="1" applyFont="1" applyFill="1" applyBorder="1" applyAlignment="1">
      <alignment/>
    </xf>
    <xf numFmtId="3" fontId="8" fillId="5" borderId="1" xfId="0" applyNumberFormat="1" applyFont="1" applyFill="1" applyBorder="1" applyAlignment="1">
      <alignment/>
    </xf>
    <xf numFmtId="0" fontId="3" fillId="0" borderId="0" xfId="0" applyFont="1" applyAlignment="1">
      <alignment horizontal="center"/>
    </xf>
    <xf numFmtId="0" fontId="8" fillId="0" borderId="0" xfId="0" applyFont="1" applyAlignment="1">
      <alignment horizontal="center"/>
    </xf>
    <xf numFmtId="4" fontId="10" fillId="0" borderId="0" xfId="0" applyNumberFormat="1" applyFont="1" applyAlignment="1">
      <alignment horizontal="right" vertical="top"/>
    </xf>
    <xf numFmtId="0" fontId="9" fillId="0" borderId="0" xfId="0" applyFont="1" applyAlignment="1" quotePrefix="1">
      <alignment horizontal="right"/>
    </xf>
    <xf numFmtId="0" fontId="6" fillId="0" borderId="0" xfId="0" applyFont="1" applyAlignment="1">
      <alignment horizontal="center" wrapText="1"/>
    </xf>
    <xf numFmtId="0" fontId="17" fillId="0" borderId="36" xfId="0" applyFont="1" applyBorder="1" applyAlignment="1">
      <alignment vertical="center" wrapText="1"/>
    </xf>
    <xf numFmtId="0" fontId="17" fillId="0" borderId="35" xfId="0" applyFont="1" applyBorder="1" applyAlignment="1">
      <alignment vertical="center" wrapText="1"/>
    </xf>
    <xf numFmtId="0" fontId="9" fillId="0" borderId="0" xfId="0" applyFont="1" applyAlignment="1">
      <alignment horizontal="right"/>
    </xf>
    <xf numFmtId="0" fontId="10" fillId="0" borderId="0" xfId="0" applyFont="1" applyAlignment="1">
      <alignment/>
    </xf>
    <xf numFmtId="0" fontId="6" fillId="0" borderId="0" xfId="0" applyFont="1" applyAlignment="1">
      <alignment vertical="top" wrapText="1"/>
    </xf>
    <xf numFmtId="0" fontId="17" fillId="0" borderId="0" xfId="0" applyFont="1" applyAlignment="1">
      <alignment horizontal="left" wrapText="1"/>
    </xf>
    <xf numFmtId="0" fontId="17" fillId="0" borderId="0" xfId="0" applyFont="1" applyAlignment="1">
      <alignment horizontal="justify" vertical="top"/>
    </xf>
    <xf numFmtId="0" fontId="17" fillId="0" borderId="0" xfId="0" applyFont="1" applyAlignment="1">
      <alignment/>
    </xf>
    <xf numFmtId="0" fontId="17" fillId="0" borderId="0" xfId="0" applyFont="1" applyBorder="1" applyAlignment="1">
      <alignment/>
    </xf>
    <xf numFmtId="4" fontId="17" fillId="4" borderId="0" xfId="0" applyNumberFormat="1" applyFont="1" applyFill="1" applyBorder="1" applyAlignment="1">
      <alignment/>
    </xf>
    <xf numFmtId="0" fontId="17" fillId="0" borderId="0" xfId="0" applyFont="1" applyAlignment="1">
      <alignment horizontal="justify" vertical="center"/>
    </xf>
    <xf numFmtId="0" fontId="17" fillId="0" borderId="23" xfId="0" applyFont="1" applyBorder="1" applyAlignment="1">
      <alignment horizontal="center" vertical="center"/>
    </xf>
    <xf numFmtId="0" fontId="17" fillId="0" borderId="29" xfId="0" applyFont="1" applyBorder="1" applyAlignment="1">
      <alignment horizontal="center"/>
    </xf>
    <xf numFmtId="0" fontId="17" fillId="0" borderId="44" xfId="0" applyFont="1" applyBorder="1" applyAlignment="1">
      <alignment/>
    </xf>
    <xf numFmtId="0" fontId="21" fillId="0" borderId="9" xfId="0" applyFont="1" applyBorder="1" applyAlignment="1">
      <alignment/>
    </xf>
    <xf numFmtId="0" fontId="17" fillId="0" borderId="30" xfId="0" applyFont="1" applyBorder="1" applyAlignment="1">
      <alignment/>
    </xf>
    <xf numFmtId="0" fontId="17" fillId="0" borderId="29" xfId="0" applyFont="1" applyBorder="1" applyAlignment="1">
      <alignment horizontal="right"/>
    </xf>
    <xf numFmtId="3" fontId="17" fillId="0" borderId="29" xfId="0" applyNumberFormat="1" applyFont="1" applyBorder="1" applyAlignment="1">
      <alignment horizontal="right"/>
    </xf>
    <xf numFmtId="0" fontId="17" fillId="0" borderId="15" xfId="0" applyFont="1" applyBorder="1" applyAlignment="1">
      <alignment horizontal="center"/>
    </xf>
    <xf numFmtId="0" fontId="17" fillId="0" borderId="16" xfId="0" applyFont="1" applyBorder="1" applyAlignment="1">
      <alignment/>
    </xf>
    <xf numFmtId="0" fontId="17" fillId="0" borderId="32" xfId="0" applyFont="1" applyBorder="1" applyAlignment="1">
      <alignment/>
    </xf>
    <xf numFmtId="0" fontId="17" fillId="0" borderId="15" xfId="0" applyFont="1" applyBorder="1" applyAlignment="1">
      <alignment horizontal="right"/>
    </xf>
    <xf numFmtId="3" fontId="17" fillId="0" borderId="15" xfId="0" applyNumberFormat="1" applyFont="1" applyBorder="1" applyAlignment="1">
      <alignment horizontal="right"/>
    </xf>
    <xf numFmtId="0" fontId="17" fillId="0" borderId="33" xfId="0" applyFont="1" applyBorder="1" applyAlignment="1">
      <alignment horizontal="center"/>
    </xf>
    <xf numFmtId="0" fontId="17" fillId="0" borderId="36" xfId="0" applyFont="1" applyBorder="1" applyAlignment="1">
      <alignment/>
    </xf>
    <xf numFmtId="0" fontId="17" fillId="0" borderId="34" xfId="0" applyFont="1" applyBorder="1" applyAlignment="1">
      <alignment/>
    </xf>
    <xf numFmtId="0" fontId="17" fillId="0" borderId="33" xfId="0" applyFont="1" applyBorder="1" applyAlignment="1">
      <alignment horizontal="right"/>
    </xf>
    <xf numFmtId="3" fontId="17" fillId="0" borderId="33" xfId="0" applyNumberFormat="1" applyFont="1" applyBorder="1" applyAlignment="1">
      <alignment horizontal="right"/>
    </xf>
    <xf numFmtId="0" fontId="17" fillId="0" borderId="0" xfId="0" applyFont="1" applyBorder="1" applyAlignment="1">
      <alignment horizontal="justify"/>
    </xf>
    <xf numFmtId="0" fontId="18" fillId="4" borderId="0" xfId="0" applyFont="1" applyFill="1" applyBorder="1" applyAlignment="1">
      <alignment vertical="center"/>
    </xf>
    <xf numFmtId="0" fontId="17" fillId="0" borderId="2" xfId="0" applyFont="1" applyBorder="1" applyAlignment="1">
      <alignment horizontal="center" vertical="center"/>
    </xf>
    <xf numFmtId="0" fontId="17" fillId="0" borderId="3"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45" xfId="0" applyFont="1" applyBorder="1" applyAlignment="1">
      <alignment horizontal="center" vertical="center"/>
    </xf>
    <xf numFmtId="0" fontId="17" fillId="0" borderId="4" xfId="0" applyFont="1" applyBorder="1" applyAlignment="1">
      <alignment horizontal="center" vertical="center"/>
    </xf>
    <xf numFmtId="0" fontId="17" fillId="0" borderId="5" xfId="0" applyNumberFormat="1" applyFont="1" applyBorder="1" applyAlignment="1">
      <alignment horizontal="center" vertical="center"/>
    </xf>
    <xf numFmtId="0" fontId="17" fillId="0" borderId="16" xfId="0" applyFont="1" applyBorder="1" applyAlignment="1">
      <alignment horizontal="left" vertical="center" wrapText="1"/>
    </xf>
    <xf numFmtId="0" fontId="17" fillId="0" borderId="13" xfId="0" applyFont="1" applyBorder="1" applyAlignment="1">
      <alignment horizontal="center" vertical="center"/>
    </xf>
    <xf numFmtId="0" fontId="17" fillId="0" borderId="46" xfId="0" applyFont="1" applyBorder="1" applyAlignment="1" quotePrefix="1">
      <alignment horizontal="right" vertical="center"/>
    </xf>
    <xf numFmtId="3" fontId="17" fillId="0" borderId="6" xfId="0" applyNumberFormat="1" applyFont="1" applyBorder="1" applyAlignment="1">
      <alignment horizontal="right" vertical="center"/>
    </xf>
    <xf numFmtId="3" fontId="17" fillId="0" borderId="7" xfId="0" applyNumberFormat="1" applyFont="1" applyBorder="1" applyAlignment="1">
      <alignment horizontal="right" vertical="center"/>
    </xf>
    <xf numFmtId="0" fontId="17" fillId="0" borderId="6" xfId="0" applyFont="1" applyBorder="1" applyAlignment="1">
      <alignment horizontal="right" vertical="center"/>
    </xf>
    <xf numFmtId="0" fontId="17" fillId="0" borderId="7" xfId="0" applyNumberFormat="1" applyFont="1" applyBorder="1" applyAlignment="1">
      <alignment horizontal="right" vertical="center"/>
    </xf>
    <xf numFmtId="0" fontId="17" fillId="0" borderId="15" xfId="0" applyFont="1" applyBorder="1" applyAlignment="1">
      <alignment horizontal="center" vertical="center"/>
    </xf>
    <xf numFmtId="0" fontId="17" fillId="0" borderId="16" xfId="0" applyFont="1" applyBorder="1" applyAlignment="1">
      <alignment horizontal="left" vertical="center"/>
    </xf>
    <xf numFmtId="0" fontId="17" fillId="0" borderId="9" xfId="0" applyFont="1" applyBorder="1" applyAlignment="1">
      <alignment horizontal="left" vertical="center"/>
    </xf>
    <xf numFmtId="0" fontId="17" fillId="0" borderId="32" xfId="0" applyFont="1" applyBorder="1" applyAlignment="1" quotePrefix="1">
      <alignment horizontal="right" vertical="center"/>
    </xf>
    <xf numFmtId="3" fontId="17" fillId="0" borderId="8" xfId="0" applyNumberFormat="1" applyFont="1" applyBorder="1" applyAlignment="1">
      <alignment vertical="center"/>
    </xf>
    <xf numFmtId="3" fontId="17" fillId="0" borderId="9" xfId="0" applyNumberFormat="1" applyFont="1" applyBorder="1" applyAlignment="1">
      <alignment vertical="center"/>
    </xf>
    <xf numFmtId="0" fontId="17" fillId="0" borderId="32" xfId="0" applyFont="1" applyBorder="1" applyAlignment="1" quotePrefix="1">
      <alignment horizontal="right" vertical="center" wrapText="1"/>
    </xf>
    <xf numFmtId="0" fontId="18" fillId="5" borderId="36" xfId="0" applyFont="1" applyFill="1" applyBorder="1" applyAlignment="1">
      <alignment vertical="center"/>
    </xf>
    <xf numFmtId="3" fontId="18" fillId="5" borderId="2" xfId="0" applyNumberFormat="1" applyFont="1" applyFill="1" applyBorder="1" applyAlignment="1">
      <alignment vertical="center"/>
    </xf>
    <xf numFmtId="3" fontId="19" fillId="6" borderId="25" xfId="0" applyNumberFormat="1" applyFont="1" applyFill="1" applyBorder="1" applyAlignment="1">
      <alignment vertical="center"/>
    </xf>
    <xf numFmtId="0" fontId="20" fillId="0" borderId="0" xfId="0" applyFont="1" applyAlignment="1">
      <alignment/>
    </xf>
    <xf numFmtId="0" fontId="17" fillId="0" borderId="0" xfId="0" applyFont="1" applyAlignment="1">
      <alignment horizontal="center" vertical="top"/>
    </xf>
    <xf numFmtId="0" fontId="18" fillId="0" borderId="0" xfId="0" applyFont="1" applyAlignment="1">
      <alignment vertical="top"/>
    </xf>
    <xf numFmtId="4" fontId="18" fillId="0" borderId="0" xfId="0" applyNumberFormat="1" applyFont="1" applyAlignment="1">
      <alignment horizontal="right"/>
    </xf>
    <xf numFmtId="4" fontId="18" fillId="0" borderId="0" xfId="0" applyNumberFormat="1" applyFont="1" applyAlignment="1">
      <alignment/>
    </xf>
    <xf numFmtId="0" fontId="18" fillId="0" borderId="0" xfId="0" applyFont="1" applyAlignment="1">
      <alignment horizontal="center" vertical="top"/>
    </xf>
    <xf numFmtId="0" fontId="18" fillId="0" borderId="0" xfId="0" applyFont="1" applyAlignment="1">
      <alignment horizontal="left" vertical="top" wrapText="1"/>
    </xf>
    <xf numFmtId="0" fontId="18" fillId="0" borderId="0" xfId="0" applyFont="1" applyAlignment="1">
      <alignment horizontal="right"/>
    </xf>
    <xf numFmtId="0" fontId="17" fillId="0" borderId="0" xfId="0" applyFont="1" applyAlignment="1" quotePrefix="1">
      <alignment horizontal="right" vertical="top"/>
    </xf>
    <xf numFmtId="0" fontId="17" fillId="0" borderId="0" xfId="0" applyFont="1" applyAlignment="1">
      <alignment vertical="top"/>
    </xf>
    <xf numFmtId="0" fontId="9" fillId="0" borderId="0" xfId="0" applyFont="1" applyAlignment="1">
      <alignment/>
    </xf>
    <xf numFmtId="0" fontId="14" fillId="0" borderId="0" xfId="0" applyFont="1" applyAlignment="1">
      <alignment horizontal="right"/>
    </xf>
    <xf numFmtId="0" fontId="17" fillId="0" borderId="0" xfId="0" applyFont="1" applyAlignment="1">
      <alignment horizontal="right" vertical="top"/>
    </xf>
    <xf numFmtId="4" fontId="18" fillId="0" borderId="0" xfId="0" applyNumberFormat="1" applyFont="1" applyAlignment="1">
      <alignment horizontal="right"/>
    </xf>
    <xf numFmtId="0" fontId="17" fillId="0" borderId="0" xfId="0" applyFont="1" applyAlignment="1">
      <alignment horizontal="right"/>
    </xf>
    <xf numFmtId="3" fontId="17" fillId="0" borderId="0" xfId="0" applyNumberFormat="1" applyFont="1" applyAlignment="1">
      <alignment/>
    </xf>
    <xf numFmtId="0" fontId="18" fillId="0" borderId="0" xfId="0" applyFont="1" applyAlignment="1">
      <alignment/>
    </xf>
    <xf numFmtId="3" fontId="18" fillId="0" borderId="0" xfId="0" applyNumberFormat="1" applyFont="1" applyAlignment="1">
      <alignment/>
    </xf>
    <xf numFmtId="4" fontId="17" fillId="0" borderId="0" xfId="0" applyNumberFormat="1" applyFont="1" applyAlignment="1">
      <alignment/>
    </xf>
    <xf numFmtId="0" fontId="18" fillId="0" borderId="0" xfId="0" applyFont="1" applyAlignment="1">
      <alignment horizontal="center"/>
    </xf>
    <xf numFmtId="0" fontId="17" fillId="0" borderId="0" xfId="0" applyFont="1" applyAlignment="1">
      <alignment horizontal="center"/>
    </xf>
    <xf numFmtId="3" fontId="17" fillId="0" borderId="6" xfId="0" applyNumberFormat="1" applyFont="1" applyBorder="1" applyAlignment="1">
      <alignment vertical="center"/>
    </xf>
    <xf numFmtId="3" fontId="17" fillId="0" borderId="7" xfId="0" applyNumberFormat="1" applyFont="1" applyBorder="1" applyAlignment="1">
      <alignment vertical="center"/>
    </xf>
    <xf numFmtId="0" fontId="17" fillId="0" borderId="16" xfId="0" applyFont="1" applyBorder="1" applyAlignment="1">
      <alignment vertical="center"/>
    </xf>
    <xf numFmtId="0" fontId="17" fillId="0" borderId="9" xfId="0" applyFont="1" applyBorder="1" applyAlignment="1">
      <alignment vertical="center"/>
    </xf>
    <xf numFmtId="0" fontId="17" fillId="0" borderId="14" xfId="0" applyFont="1" applyBorder="1" applyAlignment="1">
      <alignment vertical="center"/>
    </xf>
    <xf numFmtId="0" fontId="17" fillId="0" borderId="7" xfId="0" applyFont="1" applyBorder="1" applyAlignment="1">
      <alignment vertical="center"/>
    </xf>
    <xf numFmtId="0" fontId="17" fillId="0" borderId="33" xfId="0" applyFont="1" applyBorder="1" applyAlignment="1">
      <alignment horizontal="center" vertical="center"/>
    </xf>
    <xf numFmtId="0" fontId="17" fillId="0" borderId="34" xfId="0" applyFont="1" applyBorder="1" applyAlignment="1" quotePrefix="1">
      <alignment horizontal="right" vertical="center"/>
    </xf>
    <xf numFmtId="3" fontId="17" fillId="0" borderId="2" xfId="0" applyNumberFormat="1" applyFont="1" applyBorder="1" applyAlignment="1">
      <alignment vertical="center"/>
    </xf>
    <xf numFmtId="3" fontId="17" fillId="0" borderId="35" xfId="0" applyNumberFormat="1" applyFont="1" applyBorder="1" applyAlignment="1">
      <alignment vertical="center"/>
    </xf>
    <xf numFmtId="0" fontId="18" fillId="5" borderId="20" xfId="0" applyFont="1" applyFill="1" applyBorder="1" applyAlignment="1">
      <alignment horizontal="center" vertical="center"/>
    </xf>
    <xf numFmtId="0" fontId="18" fillId="5" borderId="26" xfId="0" applyFont="1" applyFill="1" applyBorder="1" applyAlignment="1">
      <alignment vertical="center"/>
    </xf>
    <xf numFmtId="0" fontId="18" fillId="5" borderId="1" xfId="0" applyFont="1" applyFill="1" applyBorder="1" applyAlignment="1">
      <alignment vertical="center"/>
    </xf>
    <xf numFmtId="0" fontId="18" fillId="5" borderId="47" xfId="0" applyFont="1" applyFill="1" applyBorder="1" applyAlignment="1">
      <alignment horizontal="right" vertical="center"/>
    </xf>
    <xf numFmtId="3" fontId="18" fillId="5" borderId="27" xfId="0" applyNumberFormat="1" applyFont="1" applyFill="1" applyBorder="1" applyAlignment="1">
      <alignment vertical="center"/>
    </xf>
    <xf numFmtId="3" fontId="18" fillId="5" borderId="1" xfId="0" applyNumberFormat="1" applyFont="1" applyFill="1" applyBorder="1" applyAlignment="1">
      <alignment vertical="center"/>
    </xf>
    <xf numFmtId="0" fontId="6" fillId="0" borderId="0" xfId="0" applyFont="1" applyAlignment="1">
      <alignment horizontal="center" vertical="top"/>
    </xf>
    <xf numFmtId="0" fontId="17" fillId="0" borderId="0" xfId="0" applyFont="1" applyAlignment="1">
      <alignment horizontal="left" wrapText="1"/>
    </xf>
    <xf numFmtId="0" fontId="6" fillId="0" borderId="0" xfId="0" applyFont="1" applyAlignment="1">
      <alignment horizontal="center"/>
    </xf>
    <xf numFmtId="0" fontId="12" fillId="0" borderId="0" xfId="0" applyFont="1" applyAlignment="1">
      <alignment horizontal="center"/>
    </xf>
    <xf numFmtId="0" fontId="17" fillId="4" borderId="48" xfId="0" applyFont="1" applyFill="1" applyBorder="1" applyAlignment="1">
      <alignment horizontal="center" vertical="center"/>
    </xf>
    <xf numFmtId="3" fontId="17" fillId="4" borderId="49" xfId="0" applyNumberFormat="1" applyFont="1" applyFill="1" applyBorder="1" applyAlignment="1">
      <alignment vertical="center"/>
    </xf>
    <xf numFmtId="3" fontId="17" fillId="4" borderId="50" xfId="0" applyNumberFormat="1" applyFont="1" applyFill="1" applyBorder="1" applyAlignment="1">
      <alignment vertical="center"/>
    </xf>
    <xf numFmtId="0" fontId="17" fillId="4" borderId="13" xfId="0" applyFont="1" applyFill="1" applyBorder="1" applyAlignment="1">
      <alignment horizontal="center" vertical="center"/>
    </xf>
    <xf numFmtId="3" fontId="17" fillId="4" borderId="6" xfId="0" applyNumberFormat="1" applyFont="1" applyFill="1" applyBorder="1" applyAlignment="1">
      <alignment vertical="center"/>
    </xf>
    <xf numFmtId="3" fontId="17" fillId="4" borderId="7" xfId="0" applyNumberFormat="1" applyFont="1" applyFill="1" applyBorder="1" applyAlignment="1">
      <alignment vertical="center"/>
    </xf>
    <xf numFmtId="0" fontId="18" fillId="5" borderId="33" xfId="0" applyFont="1" applyFill="1" applyBorder="1" applyAlignment="1">
      <alignment vertical="center"/>
    </xf>
    <xf numFmtId="0" fontId="18" fillId="5" borderId="35" xfId="0" applyFont="1" applyFill="1" applyBorder="1" applyAlignment="1">
      <alignment vertical="center"/>
    </xf>
    <xf numFmtId="0" fontId="18" fillId="5" borderId="34" xfId="0" applyFont="1" applyFill="1" applyBorder="1" applyAlignment="1">
      <alignment horizontal="right" vertical="center"/>
    </xf>
    <xf numFmtId="3" fontId="18" fillId="5" borderId="35" xfId="0" applyNumberFormat="1" applyFont="1" applyFill="1" applyBorder="1" applyAlignment="1">
      <alignment vertical="center"/>
    </xf>
    <xf numFmtId="0" fontId="14" fillId="0" borderId="0" xfId="0" applyFont="1" applyAlignment="1">
      <alignment/>
    </xf>
    <xf numFmtId="0" fontId="18" fillId="0" borderId="0" xfId="0" applyFont="1" applyAlignment="1">
      <alignment horizontal="right" vertical="top"/>
    </xf>
    <xf numFmtId="0" fontId="17" fillId="0" borderId="51" xfId="0" applyFont="1" applyBorder="1" applyAlignment="1">
      <alignment horizontal="center" vertical="center"/>
    </xf>
    <xf numFmtId="0" fontId="17" fillId="0" borderId="5" xfId="0" applyFont="1" applyBorder="1" applyAlignment="1">
      <alignment horizontal="center" vertical="center"/>
    </xf>
    <xf numFmtId="0" fontId="6" fillId="0" borderId="0" xfId="0" applyFont="1" applyAlignment="1">
      <alignment horizontal="center" wrapText="1"/>
    </xf>
    <xf numFmtId="0" fontId="18" fillId="0" borderId="0" xfId="0" applyFont="1" applyAlignment="1">
      <alignment horizontal="right" vertical="top"/>
    </xf>
    <xf numFmtId="0" fontId="17" fillId="0" borderId="52" xfId="0" applyFont="1" applyBorder="1" applyAlignment="1">
      <alignment horizontal="center" vertical="center"/>
    </xf>
    <xf numFmtId="0" fontId="17" fillId="0" borderId="43" xfId="0" applyFont="1" applyBorder="1" applyAlignment="1">
      <alignment horizontal="center" vertical="center"/>
    </xf>
    <xf numFmtId="0" fontId="17" fillId="0" borderId="24" xfId="0" applyFont="1" applyBorder="1" applyAlignment="1">
      <alignment horizontal="center" vertical="center"/>
    </xf>
    <xf numFmtId="0" fontId="17" fillId="0" borderId="3"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applyAlignment="1">
      <alignment horizontal="center" vertical="center"/>
    </xf>
    <xf numFmtId="0" fontId="17" fillId="0" borderId="53" xfId="0" applyFont="1" applyBorder="1" applyAlignment="1">
      <alignment horizontal="center" vertical="center"/>
    </xf>
    <xf numFmtId="0" fontId="17" fillId="0" borderId="50" xfId="0" applyFont="1" applyBorder="1" applyAlignment="1">
      <alignment horizontal="center" vertical="center"/>
    </xf>
    <xf numFmtId="0" fontId="17" fillId="0" borderId="0" xfId="0" applyFont="1" applyAlignment="1">
      <alignment vertical="top"/>
    </xf>
    <xf numFmtId="0" fontId="17" fillId="0" borderId="0" xfId="0" applyFont="1" applyAlignment="1">
      <alignment/>
    </xf>
    <xf numFmtId="0" fontId="17" fillId="0" borderId="0" xfId="0" applyFont="1" applyAlignment="1">
      <alignment horizontal="right"/>
    </xf>
    <xf numFmtId="4" fontId="18" fillId="0" borderId="0" xfId="0" applyNumberFormat="1" applyFont="1" applyAlignment="1">
      <alignment horizontal="right"/>
    </xf>
    <xf numFmtId="4" fontId="18" fillId="0" borderId="0" xfId="0" applyNumberFormat="1" applyFont="1" applyAlignment="1">
      <alignment horizontal="right"/>
    </xf>
    <xf numFmtId="4" fontId="10" fillId="0" borderId="0" xfId="0" applyNumberFormat="1" applyFont="1" applyAlignment="1">
      <alignment horizontal="right" vertical="top"/>
    </xf>
    <xf numFmtId="3" fontId="6" fillId="4" borderId="26" xfId="0" applyNumberFormat="1" applyFont="1" applyFill="1" applyBorder="1" applyAlignment="1">
      <alignment/>
    </xf>
    <xf numFmtId="3" fontId="6" fillId="4" borderId="1" xfId="0" applyNumberFormat="1" applyFont="1" applyFill="1" applyBorder="1" applyAlignment="1">
      <alignment/>
    </xf>
    <xf numFmtId="3" fontId="6" fillId="4" borderId="39" xfId="0" applyNumberFormat="1" applyFont="1" applyFill="1" applyBorder="1" applyAlignment="1">
      <alignment/>
    </xf>
    <xf numFmtId="3" fontId="6" fillId="4" borderId="40" xfId="0" applyNumberFormat="1" applyFont="1" applyFill="1" applyBorder="1" applyAlignment="1">
      <alignment/>
    </xf>
    <xf numFmtId="0" fontId="6" fillId="0" borderId="2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6" fillId="0" borderId="0" xfId="0" applyFont="1" applyAlignment="1">
      <alignment horizontal="justify"/>
    </xf>
    <xf numFmtId="0" fontId="1" fillId="0" borderId="0" xfId="0" applyFont="1" applyAlignment="1">
      <alignment horizontal="justify" vertical="top"/>
    </xf>
    <xf numFmtId="0" fontId="6" fillId="0" borderId="5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4" borderId="38"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5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 xfId="0" applyFont="1" applyFill="1" applyBorder="1" applyAlignment="1">
      <alignment horizontal="center" vertical="center" wrapText="1"/>
    </xf>
    <xf numFmtId="3" fontId="6" fillId="4" borderId="52" xfId="0" applyNumberFormat="1" applyFont="1" applyFill="1" applyBorder="1" applyAlignment="1">
      <alignment/>
    </xf>
    <xf numFmtId="3" fontId="6" fillId="4" borderId="43" xfId="0" applyNumberFormat="1" applyFont="1" applyFill="1" applyBorder="1" applyAlignment="1">
      <alignment/>
    </xf>
    <xf numFmtId="0" fontId="6" fillId="0" borderId="0" xfId="0" applyFont="1" applyAlignment="1">
      <alignment horizontal="justify" vertical="top"/>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xf>
    <xf numFmtId="0" fontId="8" fillId="0" borderId="0" xfId="0" applyFont="1" applyAlignment="1">
      <alignment/>
    </xf>
    <xf numFmtId="0" fontId="18" fillId="0" borderId="0" xfId="0" applyFont="1" applyAlignment="1">
      <alignment/>
    </xf>
    <xf numFmtId="0" fontId="17" fillId="0" borderId="0" xfId="0" applyFont="1" applyAlignment="1">
      <alignment horizontal="justify" vertical="center"/>
    </xf>
    <xf numFmtId="0" fontId="17" fillId="0" borderId="0" xfId="0" applyFont="1" applyAlignment="1">
      <alignment horizontal="justify" vertical="top"/>
    </xf>
    <xf numFmtId="0" fontId="17" fillId="0" borderId="14" xfId="0" applyFont="1" applyBorder="1" applyAlignment="1">
      <alignment horizontal="left" vertical="center"/>
    </xf>
    <xf numFmtId="0" fontId="17" fillId="0" borderId="7" xfId="0" applyFont="1" applyBorder="1" applyAlignment="1">
      <alignment horizontal="left" vertical="center"/>
    </xf>
    <xf numFmtId="0" fontId="17" fillId="0" borderId="16" xfId="0" applyFont="1" applyBorder="1" applyAlignment="1">
      <alignment horizontal="left" vertical="center"/>
    </xf>
    <xf numFmtId="0" fontId="17" fillId="0" borderId="9" xfId="0" applyFont="1" applyBorder="1" applyAlignment="1">
      <alignment horizontal="left" vertical="center"/>
    </xf>
    <xf numFmtId="0" fontId="17" fillId="0" borderId="9" xfId="0" applyFont="1" applyBorder="1" applyAlignment="1">
      <alignment horizontal="left" vertical="center" wrapText="1"/>
    </xf>
    <xf numFmtId="0" fontId="17" fillId="0" borderId="16" xfId="0" applyFont="1" applyBorder="1" applyAlignment="1">
      <alignment vertical="center" wrapText="1"/>
    </xf>
    <xf numFmtId="0" fontId="17" fillId="0" borderId="38" xfId="0" applyFont="1" applyBorder="1" applyAlignment="1">
      <alignment horizontal="center" vertical="center"/>
    </xf>
    <xf numFmtId="0" fontId="17" fillId="0" borderId="54" xfId="0" applyFont="1" applyBorder="1" applyAlignment="1">
      <alignment horizontal="center" vertical="center"/>
    </xf>
    <xf numFmtId="0" fontId="17" fillId="0" borderId="22" xfId="0" applyFont="1" applyBorder="1" applyAlignment="1">
      <alignment horizontal="center" vertical="center"/>
    </xf>
    <xf numFmtId="0" fontId="9" fillId="0" borderId="0" xfId="0" applyFont="1" applyAlignment="1" quotePrefix="1">
      <alignment horizontal="right"/>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52"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53"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vertical="center" wrapText="1"/>
    </xf>
    <xf numFmtId="0" fontId="2" fillId="0" borderId="9" xfId="0" applyFont="1" applyBorder="1" applyAlignment="1">
      <alignment vertical="center" wrapText="1"/>
    </xf>
    <xf numFmtId="0" fontId="2" fillId="0" borderId="38" xfId="0" applyFont="1" applyBorder="1" applyAlignment="1">
      <alignment horizontal="center"/>
    </xf>
    <xf numFmtId="0" fontId="2" fillId="0" borderId="54" xfId="0" applyFont="1" applyBorder="1" applyAlignment="1">
      <alignment horizontal="center"/>
    </xf>
    <xf numFmtId="0" fontId="2" fillId="0" borderId="22" xfId="0" applyFont="1" applyBorder="1" applyAlignment="1">
      <alignment horizontal="center"/>
    </xf>
    <xf numFmtId="0" fontId="1" fillId="0" borderId="0" xfId="0" applyFont="1" applyAlignment="1">
      <alignment horizontal="justify"/>
    </xf>
    <xf numFmtId="0" fontId="2" fillId="0" borderId="26"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horizontal="justify" vertical="center"/>
    </xf>
    <xf numFmtId="0" fontId="6" fillId="4" borderId="41" xfId="0" applyFont="1" applyFill="1" applyBorder="1" applyAlignment="1">
      <alignment horizontal="center" vertical="center"/>
    </xf>
    <xf numFmtId="0" fontId="5" fillId="5" borderId="23" xfId="0" applyFont="1" applyFill="1" applyBorder="1" applyAlignment="1">
      <alignment vertical="center"/>
    </xf>
    <xf numFmtId="0" fontId="8" fillId="5" borderId="26" xfId="0" applyFont="1" applyFill="1" applyBorder="1" applyAlignment="1">
      <alignment vertical="center"/>
    </xf>
    <xf numFmtId="0" fontId="8" fillId="5" borderId="47" xfId="0" applyFont="1" applyFill="1" applyBorder="1" applyAlignment="1">
      <alignment vertical="center"/>
    </xf>
    <xf numFmtId="0" fontId="8" fillId="5" borderId="20" xfId="0" applyFont="1" applyFill="1" applyBorder="1" applyAlignment="1">
      <alignment horizontal="right" vertical="center"/>
    </xf>
    <xf numFmtId="3" fontId="8" fillId="5" borderId="23" xfId="0" applyNumberFormat="1" applyFont="1" applyFill="1" applyBorder="1" applyAlignment="1">
      <alignment horizontal="right" vertical="center"/>
    </xf>
    <xf numFmtId="0" fontId="6" fillId="4" borderId="0" xfId="0" applyFont="1" applyFill="1" applyBorder="1" applyAlignment="1">
      <alignment horizontal="center" vertical="center"/>
    </xf>
    <xf numFmtId="3" fontId="6" fillId="4" borderId="0" xfId="0" applyNumberFormat="1" applyFont="1" applyFill="1" applyBorder="1" applyAlignment="1">
      <alignment horizontal="center" vertical="center"/>
    </xf>
    <xf numFmtId="0" fontId="17" fillId="0" borderId="0" xfId="0" applyFont="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4" fontId="6" fillId="0" borderId="0" xfId="19" applyNumberFormat="1" applyFont="1" applyBorder="1" applyAlignment="1">
      <alignment horizontal="center"/>
    </xf>
    <xf numFmtId="4" fontId="6" fillId="5" borderId="0" xfId="19" applyNumberFormat="1" applyFont="1" applyFill="1" applyBorder="1" applyAlignment="1">
      <alignment horizontal="center"/>
    </xf>
    <xf numFmtId="0" fontId="17" fillId="0" borderId="0" xfId="0" applyFont="1" applyBorder="1" applyAlignment="1">
      <alignment horizontal="center" vertical="center"/>
    </xf>
    <xf numFmtId="0" fontId="17" fillId="0" borderId="0" xfId="0" applyNumberFormat="1" applyFont="1" applyBorder="1" applyAlignment="1">
      <alignment horizontal="center" vertical="center"/>
    </xf>
    <xf numFmtId="3" fontId="17" fillId="0" borderId="0" xfId="0" applyNumberFormat="1" applyFont="1" applyBorder="1" applyAlignment="1">
      <alignment vertical="center"/>
    </xf>
    <xf numFmtId="3" fontId="18" fillId="5" borderId="0" xfId="0" applyNumberFormat="1" applyFont="1" applyFill="1" applyBorder="1" applyAlignment="1">
      <alignment vertical="center"/>
    </xf>
    <xf numFmtId="3" fontId="17" fillId="4" borderId="0" xfId="0" applyNumberFormat="1" applyFont="1" applyFill="1" applyBorder="1" applyAlignment="1">
      <alignment vertical="center"/>
    </xf>
    <xf numFmtId="0" fontId="17" fillId="0" borderId="0" xfId="0" applyNumberFormat="1" applyFont="1" applyBorder="1" applyAlignment="1">
      <alignment horizontal="right" vertical="center"/>
    </xf>
    <xf numFmtId="3" fontId="19" fillId="6" borderId="0" xfId="0" applyNumberFormat="1" applyFont="1" applyFill="1" applyBorder="1" applyAlignment="1">
      <alignment vertical="center"/>
    </xf>
    <xf numFmtId="0" fontId="17" fillId="0" borderId="0" xfId="0" applyFont="1" applyBorder="1" applyAlignment="1">
      <alignment horizontal="center" vertical="center" wrapText="1"/>
    </xf>
    <xf numFmtId="3" fontId="17" fillId="0" borderId="0" xfId="0" applyNumberFormat="1" applyFont="1" applyBorder="1" applyAlignment="1">
      <alignment horizontal="right"/>
    </xf>
    <xf numFmtId="3" fontId="8" fillId="5" borderId="0" xfId="0" applyNumberFormat="1" applyFont="1" applyFill="1" applyBorder="1" applyAlignment="1">
      <alignment horizontal="right" vertical="center"/>
    </xf>
    <xf numFmtId="4" fontId="1" fillId="4" borderId="0" xfId="0" applyNumberFormat="1" applyFont="1" applyFill="1" applyBorder="1" applyAlignment="1">
      <alignment/>
    </xf>
    <xf numFmtId="0" fontId="18" fillId="0" borderId="0" xfId="0" applyFont="1" applyAlignment="1">
      <alignment horizontal="right"/>
    </xf>
    <xf numFmtId="0" fontId="6" fillId="0" borderId="20"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4"/>
  <sheetViews>
    <sheetView tabSelected="1" workbookViewId="0" topLeftCell="A110">
      <selection activeCell="K118" sqref="K118:K119"/>
    </sheetView>
  </sheetViews>
  <sheetFormatPr defaultColWidth="9.00390625" defaultRowHeight="12.75"/>
  <cols>
    <col min="1" max="1" width="5.125" style="2" customWidth="1"/>
    <col min="2" max="2" width="5.75390625" style="2" customWidth="1"/>
    <col min="3" max="3" width="27.375" style="2" customWidth="1"/>
    <col min="4" max="4" width="6.75390625" style="2" customWidth="1"/>
    <col min="5" max="5" width="11.25390625" style="2" customWidth="1"/>
    <col min="6" max="6" width="11.625" style="2" customWidth="1"/>
    <col min="7" max="7" width="13.125" style="2" customWidth="1"/>
    <col min="8" max="8" width="13.25390625" style="2" customWidth="1"/>
    <col min="9" max="9" width="3.75390625" style="2" customWidth="1"/>
    <col min="10" max="16384" width="8.875" style="2" customWidth="1"/>
  </cols>
  <sheetData>
    <row r="1" ht="18.75">
      <c r="G1" s="89" t="s">
        <v>42</v>
      </c>
    </row>
    <row r="3" spans="7:9" ht="15.75">
      <c r="G3" s="87" t="s">
        <v>71</v>
      </c>
      <c r="H3" s="87"/>
      <c r="I3" s="87"/>
    </row>
    <row r="4" spans="7:9" ht="15.75">
      <c r="G4" s="87" t="s">
        <v>43</v>
      </c>
      <c r="H4" s="87"/>
      <c r="I4" s="87"/>
    </row>
    <row r="5" spans="7:9" ht="15.75">
      <c r="G5" s="87" t="s">
        <v>90</v>
      </c>
      <c r="H5" s="87"/>
      <c r="I5" s="87"/>
    </row>
    <row r="6" spans="7:9" ht="15.75">
      <c r="G6" s="87"/>
      <c r="H6" s="87"/>
      <c r="I6" s="87"/>
    </row>
    <row r="7" spans="1:9" ht="15">
      <c r="A7" s="290" t="s">
        <v>44</v>
      </c>
      <c r="B7" s="290"/>
      <c r="C7" s="290"/>
      <c r="D7" s="290"/>
      <c r="E7" s="290"/>
      <c r="F7" s="290"/>
      <c r="G7" s="290"/>
      <c r="H7" s="290"/>
      <c r="I7" s="154"/>
    </row>
    <row r="8" spans="1:9" ht="20.25" customHeight="1">
      <c r="A8" s="291" t="s">
        <v>112</v>
      </c>
      <c r="B8" s="291"/>
      <c r="C8" s="291"/>
      <c r="D8" s="291"/>
      <c r="E8" s="291"/>
      <c r="F8" s="291"/>
      <c r="G8" s="291"/>
      <c r="H8" s="291"/>
      <c r="I8" s="155"/>
    </row>
    <row r="9" ht="15">
      <c r="A9" s="3"/>
    </row>
    <row r="11" spans="1:2" ht="15">
      <c r="A11" s="4"/>
      <c r="B11" s="4"/>
    </row>
    <row r="12" spans="1:9" ht="15.75">
      <c r="A12" s="87"/>
      <c r="B12" s="87"/>
      <c r="C12" s="87"/>
      <c r="D12" s="87"/>
      <c r="E12" s="87"/>
      <c r="F12" s="87"/>
      <c r="G12" s="87"/>
      <c r="H12" s="87"/>
      <c r="I12" s="87"/>
    </row>
    <row r="13" spans="1:10" ht="21.75" customHeight="1">
      <c r="A13" s="292"/>
      <c r="B13" s="292"/>
      <c r="C13" s="292"/>
      <c r="D13" s="292"/>
      <c r="E13" s="292"/>
      <c r="F13" s="292"/>
      <c r="G13" s="292"/>
      <c r="H13" s="292"/>
      <c r="I13" s="88"/>
      <c r="J13" s="5"/>
    </row>
    <row r="14" spans="1:10" ht="15" customHeight="1">
      <c r="A14" s="88"/>
      <c r="B14" s="88"/>
      <c r="C14" s="88"/>
      <c r="D14" s="88"/>
      <c r="E14" s="88"/>
      <c r="F14" s="88"/>
      <c r="G14" s="88"/>
      <c r="H14" s="88"/>
      <c r="I14" s="88"/>
      <c r="J14" s="5"/>
    </row>
    <row r="15" spans="1:9" ht="6" customHeight="1">
      <c r="A15" s="87"/>
      <c r="B15" s="87"/>
      <c r="C15" s="87"/>
      <c r="D15" s="87"/>
      <c r="E15" s="87"/>
      <c r="F15" s="87"/>
      <c r="G15" s="87"/>
      <c r="H15" s="87"/>
      <c r="I15" s="87"/>
    </row>
    <row r="16" spans="1:9" ht="15.75">
      <c r="A16" s="87"/>
      <c r="B16" s="87"/>
      <c r="C16" s="87"/>
      <c r="D16" s="87"/>
      <c r="E16" s="87"/>
      <c r="F16" s="87"/>
      <c r="G16" s="87"/>
      <c r="H16" s="87"/>
      <c r="I16" s="87"/>
    </row>
    <row r="17" spans="1:9" ht="28.5" customHeight="1">
      <c r="A17" s="6"/>
      <c r="B17" s="293"/>
      <c r="C17" s="293"/>
      <c r="D17" s="293"/>
      <c r="E17" s="293"/>
      <c r="F17" s="293"/>
      <c r="G17" s="293"/>
      <c r="H17" s="293"/>
      <c r="I17" s="148"/>
    </row>
    <row r="18" spans="1:2" ht="15">
      <c r="A18" s="4"/>
      <c r="B18" s="4"/>
    </row>
    <row r="20" spans="1:9" ht="27" customHeight="1">
      <c r="A20" s="293"/>
      <c r="B20" s="293"/>
      <c r="C20" s="293"/>
      <c r="D20" s="293"/>
      <c r="E20" s="293"/>
      <c r="F20" s="293"/>
      <c r="G20" s="293"/>
      <c r="H20" s="293"/>
      <c r="I20" s="148"/>
    </row>
    <row r="21" spans="1:9" ht="15">
      <c r="A21" s="9"/>
      <c r="B21" s="9"/>
      <c r="C21" s="9"/>
      <c r="D21" s="9"/>
      <c r="E21" s="9"/>
      <c r="F21" s="9"/>
      <c r="G21" s="9"/>
      <c r="H21" s="9"/>
      <c r="I21" s="9"/>
    </row>
    <row r="22" spans="1:9" ht="29.25" customHeight="1">
      <c r="A22" s="293"/>
      <c r="B22" s="293"/>
      <c r="C22" s="293"/>
      <c r="D22" s="293"/>
      <c r="E22" s="293"/>
      <c r="F22" s="293"/>
      <c r="G22" s="293"/>
      <c r="H22" s="293"/>
      <c r="I22" s="148"/>
    </row>
    <row r="23" spans="1:9" ht="27.75" customHeight="1">
      <c r="A23" s="293"/>
      <c r="B23" s="293"/>
      <c r="C23" s="293"/>
      <c r="D23" s="293"/>
      <c r="E23" s="293"/>
      <c r="F23" s="293"/>
      <c r="G23" s="293"/>
      <c r="H23" s="293"/>
      <c r="I23" s="148"/>
    </row>
    <row r="24" spans="1:9" ht="34.5" customHeight="1">
      <c r="A24" s="306"/>
      <c r="B24" s="306"/>
      <c r="C24" s="306"/>
      <c r="D24" s="306"/>
      <c r="E24" s="306"/>
      <c r="F24" s="306"/>
      <c r="G24" s="306"/>
      <c r="H24" s="306"/>
      <c r="I24" s="101"/>
    </row>
    <row r="25" spans="1:9" ht="15.75">
      <c r="A25" s="307"/>
      <c r="B25" s="294"/>
      <c r="C25" s="295"/>
      <c r="D25" s="300"/>
      <c r="E25" s="301"/>
      <c r="F25" s="287"/>
      <c r="G25" s="288"/>
      <c r="H25" s="289"/>
      <c r="I25" s="357"/>
    </row>
    <row r="26" spans="1:9" ht="15.75">
      <c r="A26" s="308"/>
      <c r="B26" s="296"/>
      <c r="C26" s="297"/>
      <c r="D26" s="302"/>
      <c r="E26" s="303"/>
      <c r="F26" s="90"/>
      <c r="G26" s="91"/>
      <c r="H26" s="91"/>
      <c r="I26" s="357"/>
    </row>
    <row r="27" spans="1:9" ht="11.25" customHeight="1" thickBot="1">
      <c r="A27" s="92"/>
      <c r="B27" s="93"/>
      <c r="C27" s="94"/>
      <c r="D27" s="298"/>
      <c r="E27" s="299"/>
      <c r="F27" s="92"/>
      <c r="G27" s="94"/>
      <c r="H27" s="94"/>
      <c r="I27" s="358"/>
    </row>
    <row r="28" spans="1:9" ht="21" customHeight="1" thickTop="1">
      <c r="A28" s="95"/>
      <c r="B28" s="96"/>
      <c r="C28" s="97"/>
      <c r="D28" s="285"/>
      <c r="E28" s="286"/>
      <c r="F28" s="119"/>
      <c r="G28" s="120"/>
      <c r="H28" s="121"/>
      <c r="I28" s="359"/>
    </row>
    <row r="29" spans="1:9" ht="21" customHeight="1">
      <c r="A29" s="122"/>
      <c r="B29" s="123"/>
      <c r="C29" s="124"/>
      <c r="D29" s="283"/>
      <c r="E29" s="284"/>
      <c r="F29" s="125"/>
      <c r="G29" s="126"/>
      <c r="H29" s="127"/>
      <c r="I29" s="359"/>
    </row>
    <row r="30" spans="1:9" ht="33" customHeight="1">
      <c r="A30" s="128"/>
      <c r="B30" s="129"/>
      <c r="C30" s="130"/>
      <c r="D30" s="283"/>
      <c r="E30" s="284"/>
      <c r="F30" s="125"/>
      <c r="G30" s="126"/>
      <c r="H30" s="127"/>
      <c r="I30" s="359"/>
    </row>
    <row r="31" spans="1:9" ht="33" customHeight="1">
      <c r="A31" s="131"/>
      <c r="B31" s="129"/>
      <c r="C31" s="130"/>
      <c r="D31" s="304"/>
      <c r="E31" s="305"/>
      <c r="F31" s="132"/>
      <c r="G31" s="133"/>
      <c r="H31" s="134"/>
      <c r="I31" s="359"/>
    </row>
    <row r="32" spans="1:9" ht="24.75" customHeight="1">
      <c r="A32" s="114"/>
      <c r="B32" s="112"/>
      <c r="C32" s="113"/>
      <c r="D32" s="152"/>
      <c r="E32" s="153"/>
      <c r="F32" s="135"/>
      <c r="G32" s="118"/>
      <c r="H32" s="136"/>
      <c r="I32" s="360"/>
    </row>
    <row r="33" spans="1:11" ht="12.75" customHeight="1">
      <c r="A33" s="98"/>
      <c r="B33" s="98"/>
      <c r="C33" s="98"/>
      <c r="D33" s="98"/>
      <c r="E33" s="98"/>
      <c r="F33" s="99"/>
      <c r="G33" s="100"/>
      <c r="H33" s="87"/>
      <c r="I33" s="87"/>
      <c r="J33" s="87"/>
      <c r="K33" s="87"/>
    </row>
    <row r="34" spans="1:11" ht="18.75">
      <c r="A34" s="98"/>
      <c r="B34" s="150"/>
      <c r="C34" s="150"/>
      <c r="D34" s="150"/>
      <c r="E34" s="150"/>
      <c r="F34" s="150"/>
      <c r="G34" s="282"/>
      <c r="H34" s="282"/>
      <c r="I34" s="156"/>
      <c r="J34" s="87"/>
      <c r="K34" s="87"/>
    </row>
    <row r="35" spans="1:11" ht="15.75">
      <c r="A35" s="98"/>
      <c r="B35" s="98"/>
      <c r="C35" s="98"/>
      <c r="D35" s="98"/>
      <c r="E35" s="98"/>
      <c r="F35" s="99"/>
      <c r="G35" s="100"/>
      <c r="H35" s="87"/>
      <c r="I35" s="87"/>
      <c r="J35" s="87"/>
      <c r="K35" s="87"/>
    </row>
    <row r="36" spans="1:11" ht="63" customHeight="1">
      <c r="A36" s="163"/>
      <c r="B36" s="163"/>
      <c r="C36" s="163"/>
      <c r="D36" s="163"/>
      <c r="E36" s="163"/>
      <c r="F36" s="163"/>
      <c r="G36" s="163"/>
      <c r="H36" s="163"/>
      <c r="I36" s="139"/>
      <c r="J36" s="87"/>
      <c r="K36" s="87"/>
    </row>
    <row r="37" spans="1:11" ht="63" customHeight="1">
      <c r="A37" s="139"/>
      <c r="B37" s="139"/>
      <c r="C37" s="139"/>
      <c r="D37" s="139"/>
      <c r="E37" s="139"/>
      <c r="F37" s="139"/>
      <c r="G37" s="139"/>
      <c r="H37" s="139"/>
      <c r="I37" s="139"/>
      <c r="J37" s="87"/>
      <c r="K37" s="87"/>
    </row>
    <row r="38" spans="1:11" ht="16.5" customHeight="1">
      <c r="A38" s="163"/>
      <c r="B38" s="163"/>
      <c r="C38" s="163"/>
      <c r="D38" s="163"/>
      <c r="E38" s="163"/>
      <c r="F38" s="163"/>
      <c r="G38" s="163"/>
      <c r="H38" s="163"/>
      <c r="I38" s="139"/>
      <c r="J38" s="87"/>
      <c r="K38" s="87"/>
    </row>
    <row r="39" spans="1:11" ht="18.75">
      <c r="A39" s="263" t="s">
        <v>72</v>
      </c>
      <c r="B39" s="102"/>
      <c r="C39" s="102"/>
      <c r="D39" s="166"/>
      <c r="E39" s="166"/>
      <c r="F39" s="166"/>
      <c r="G39" s="166"/>
      <c r="H39" s="166"/>
      <c r="I39" s="166"/>
      <c r="J39" s="87"/>
      <c r="K39" s="87"/>
    </row>
    <row r="40" spans="1:11" ht="6.75" customHeight="1">
      <c r="A40" s="166"/>
      <c r="B40" s="166"/>
      <c r="C40" s="166"/>
      <c r="D40" s="166"/>
      <c r="E40" s="166"/>
      <c r="F40" s="166"/>
      <c r="G40" s="166"/>
      <c r="H40" s="166"/>
      <c r="I40" s="166"/>
      <c r="J40" s="87"/>
      <c r="K40" s="87"/>
    </row>
    <row r="41" spans="1:11" ht="12.75" customHeight="1">
      <c r="A41" s="166"/>
      <c r="B41" s="212" t="s">
        <v>73</v>
      </c>
      <c r="C41" s="166"/>
      <c r="D41" s="166"/>
      <c r="E41" s="166"/>
      <c r="F41" s="166"/>
      <c r="G41" s="166"/>
      <c r="H41" s="166"/>
      <c r="I41" s="166"/>
      <c r="J41" s="87"/>
      <c r="K41" s="87"/>
    </row>
    <row r="42" spans="1:11" ht="6.75" customHeight="1">
      <c r="A42" s="166"/>
      <c r="B42" s="166"/>
      <c r="C42" s="166"/>
      <c r="D42" s="166"/>
      <c r="E42" s="166"/>
      <c r="F42" s="166"/>
      <c r="G42" s="166"/>
      <c r="H42" s="166"/>
      <c r="I42" s="166"/>
      <c r="J42" s="87"/>
      <c r="K42" s="87"/>
    </row>
    <row r="43" spans="1:11" ht="15.75" customHeight="1">
      <c r="A43" s="213" t="s">
        <v>74</v>
      </c>
      <c r="B43" s="214" t="s">
        <v>134</v>
      </c>
      <c r="C43" s="214"/>
      <c r="D43" s="214"/>
      <c r="E43" s="214"/>
      <c r="F43" s="214"/>
      <c r="G43" s="281" t="s">
        <v>113</v>
      </c>
      <c r="H43" s="281"/>
      <c r="I43" s="215"/>
      <c r="J43" s="87"/>
      <c r="K43" s="87"/>
    </row>
    <row r="44" spans="1:11" ht="8.25" customHeight="1">
      <c r="A44" s="213"/>
      <c r="B44" s="214"/>
      <c r="C44" s="214"/>
      <c r="D44" s="214"/>
      <c r="E44" s="214"/>
      <c r="F44" s="214"/>
      <c r="G44" s="216"/>
      <c r="H44" s="216"/>
      <c r="I44" s="216"/>
      <c r="J44" s="87"/>
      <c r="K44" s="87"/>
    </row>
    <row r="45" spans="1:11" ht="15.75" customHeight="1">
      <c r="A45" s="217" t="s">
        <v>75</v>
      </c>
      <c r="B45" s="151" t="s">
        <v>135</v>
      </c>
      <c r="C45" s="151"/>
      <c r="D45" s="151"/>
      <c r="E45" s="151"/>
      <c r="F45" s="151"/>
      <c r="G45" s="149" t="s">
        <v>136</v>
      </c>
      <c r="H45" s="149"/>
      <c r="I45" s="219"/>
      <c r="J45" s="87"/>
      <c r="K45" s="87"/>
    </row>
    <row r="46" spans="1:11" ht="15.75" customHeight="1">
      <c r="A46" s="217"/>
      <c r="B46" s="356" t="s">
        <v>137</v>
      </c>
      <c r="C46" s="356"/>
      <c r="D46" s="218"/>
      <c r="E46" s="218"/>
      <c r="F46" s="218"/>
      <c r="G46" s="219"/>
      <c r="H46" s="219"/>
      <c r="I46" s="219"/>
      <c r="J46" s="87"/>
      <c r="K46" s="87"/>
    </row>
    <row r="47" spans="1:11" ht="31.5" customHeight="1">
      <c r="A47" s="220"/>
      <c r="B47" s="356" t="s">
        <v>114</v>
      </c>
      <c r="C47" s="356"/>
      <c r="D47" s="356"/>
      <c r="E47" s="356"/>
      <c r="F47" s="356"/>
      <c r="G47" s="268"/>
      <c r="H47" s="268"/>
      <c r="I47" s="264"/>
      <c r="J47" s="87"/>
      <c r="K47" s="87"/>
    </row>
    <row r="48" spans="1:11" ht="16.5" customHeight="1">
      <c r="A48" s="220" t="s">
        <v>2</v>
      </c>
      <c r="B48" s="277" t="s">
        <v>138</v>
      </c>
      <c r="C48" s="277"/>
      <c r="D48" s="277"/>
      <c r="E48" s="277"/>
      <c r="F48" s="277"/>
      <c r="G48" s="277"/>
      <c r="H48" s="277"/>
      <c r="I48" s="221"/>
      <c r="J48" s="87"/>
      <c r="K48" s="87"/>
    </row>
    <row r="49" spans="1:11" ht="31.5" customHeight="1">
      <c r="A49" s="220"/>
      <c r="B49" s="356" t="s">
        <v>115</v>
      </c>
      <c r="C49" s="356"/>
      <c r="D49" s="356"/>
      <c r="E49" s="356"/>
      <c r="F49" s="356"/>
      <c r="G49" s="280" t="s">
        <v>129</v>
      </c>
      <c r="H49" s="280"/>
      <c r="I49" s="225"/>
      <c r="J49" s="87"/>
      <c r="K49" s="87"/>
    </row>
    <row r="50" spans="1:11" ht="15.75" customHeight="1">
      <c r="A50" s="166" t="s">
        <v>2</v>
      </c>
      <c r="B50" s="278" t="s">
        <v>127</v>
      </c>
      <c r="C50" s="278"/>
      <c r="D50" s="278"/>
      <c r="E50" s="278"/>
      <c r="F50" s="278"/>
      <c r="G50" s="279"/>
      <c r="H50" s="279"/>
      <c r="I50" s="226"/>
      <c r="J50" s="87"/>
      <c r="K50" s="87"/>
    </row>
    <row r="51" spans="1:11" ht="14.25" customHeight="1">
      <c r="A51" s="166" t="s">
        <v>2</v>
      </c>
      <c r="B51" s="278" t="s">
        <v>128</v>
      </c>
      <c r="C51" s="278"/>
      <c r="D51" s="278"/>
      <c r="E51" s="278"/>
      <c r="F51" s="278"/>
      <c r="G51" s="279"/>
      <c r="H51" s="279"/>
      <c r="I51" s="226"/>
      <c r="J51" s="87"/>
      <c r="K51" s="87"/>
    </row>
    <row r="52" spans="1:11" ht="14.25" customHeight="1">
      <c r="A52" s="166"/>
      <c r="B52" s="166"/>
      <c r="C52" s="166"/>
      <c r="D52" s="166"/>
      <c r="E52" s="166"/>
      <c r="F52" s="227"/>
      <c r="G52" s="166"/>
      <c r="H52" s="227"/>
      <c r="I52" s="227"/>
      <c r="J52" s="87"/>
      <c r="K52" s="87"/>
    </row>
    <row r="53" spans="1:11" ht="8.25" customHeight="1">
      <c r="A53" s="166"/>
      <c r="B53" s="166"/>
      <c r="C53" s="166"/>
      <c r="D53" s="166"/>
      <c r="E53" s="166"/>
      <c r="F53" s="227"/>
      <c r="G53" s="166"/>
      <c r="H53" s="227"/>
      <c r="I53" s="227"/>
      <c r="J53" s="87"/>
      <c r="K53" s="87"/>
    </row>
    <row r="54" spans="1:11" ht="16.5">
      <c r="A54" s="217" t="s">
        <v>76</v>
      </c>
      <c r="B54" s="228" t="s">
        <v>104</v>
      </c>
      <c r="C54" s="228"/>
      <c r="D54" s="228"/>
      <c r="E54" s="228"/>
      <c r="F54" s="229"/>
      <c r="G54" s="281" t="s">
        <v>116</v>
      </c>
      <c r="H54" s="281"/>
      <c r="I54" s="215"/>
      <c r="J54" s="87"/>
      <c r="K54" s="87"/>
    </row>
    <row r="55" spans="1:11" ht="8.25" customHeight="1">
      <c r="A55" s="217"/>
      <c r="B55" s="228"/>
      <c r="C55" s="228"/>
      <c r="D55" s="228"/>
      <c r="E55" s="228"/>
      <c r="F55" s="229"/>
      <c r="G55" s="215"/>
      <c r="H55" s="215"/>
      <c r="I55" s="215"/>
      <c r="J55" s="87"/>
      <c r="K55" s="87"/>
    </row>
    <row r="56" spans="1:11" ht="16.5">
      <c r="A56" s="217" t="s">
        <v>77</v>
      </c>
      <c r="B56" s="228" t="s">
        <v>4</v>
      </c>
      <c r="C56" s="228"/>
      <c r="D56" s="228"/>
      <c r="E56" s="228"/>
      <c r="F56" s="229"/>
      <c r="G56" s="281" t="s">
        <v>117</v>
      </c>
      <c r="H56" s="281"/>
      <c r="I56" s="215"/>
      <c r="J56" s="87"/>
      <c r="K56" s="87"/>
    </row>
    <row r="57" spans="1:11" ht="8.25" customHeight="1">
      <c r="A57" s="224"/>
      <c r="B57" s="166"/>
      <c r="C57" s="166"/>
      <c r="D57" s="166"/>
      <c r="E57" s="166"/>
      <c r="F57" s="227"/>
      <c r="G57" s="230"/>
      <c r="H57" s="166"/>
      <c r="I57" s="166"/>
      <c r="J57" s="87"/>
      <c r="K57" s="87"/>
    </row>
    <row r="58" spans="1:11" ht="16.5">
      <c r="A58" s="231" t="s">
        <v>79</v>
      </c>
      <c r="B58" s="311" t="s">
        <v>118</v>
      </c>
      <c r="C58" s="311"/>
      <c r="D58" s="311"/>
      <c r="E58" s="311"/>
      <c r="F58" s="311"/>
      <c r="G58" s="311"/>
      <c r="H58" s="219"/>
      <c r="I58" s="219"/>
      <c r="J58" s="87"/>
      <c r="K58" s="87"/>
    </row>
    <row r="59" spans="1:11" ht="17.25" customHeight="1">
      <c r="A59" s="232"/>
      <c r="B59" s="166"/>
      <c r="C59" s="166"/>
      <c r="D59" s="166"/>
      <c r="E59" s="166"/>
      <c r="F59" s="227"/>
      <c r="G59" s="372" t="s">
        <v>119</v>
      </c>
      <c r="H59" s="372"/>
      <c r="I59" s="230"/>
      <c r="J59" s="87"/>
      <c r="K59" s="87"/>
    </row>
    <row r="60" spans="1:11" ht="16.5">
      <c r="A60" s="232"/>
      <c r="B60" s="278" t="s">
        <v>120</v>
      </c>
      <c r="C60" s="278"/>
      <c r="D60" s="278"/>
      <c r="E60" s="278"/>
      <c r="F60" s="278"/>
      <c r="G60" s="278"/>
      <c r="H60" s="278"/>
      <c r="I60" s="166"/>
      <c r="J60" s="87"/>
      <c r="K60" s="87"/>
    </row>
    <row r="61" spans="1:11" ht="16.5">
      <c r="A61" s="232"/>
      <c r="B61" s="166"/>
      <c r="C61" s="166"/>
      <c r="D61" s="166"/>
      <c r="E61" s="166"/>
      <c r="F61" s="227"/>
      <c r="G61" s="166"/>
      <c r="H61" s="230"/>
      <c r="I61" s="230"/>
      <c r="J61" s="87"/>
      <c r="K61" s="87"/>
    </row>
    <row r="62" spans="1:9" ht="16.5">
      <c r="A62" s="212" t="s">
        <v>41</v>
      </c>
      <c r="B62" s="166"/>
      <c r="C62" s="166"/>
      <c r="D62" s="166"/>
      <c r="E62" s="166"/>
      <c r="F62" s="230"/>
      <c r="G62" s="166"/>
      <c r="H62" s="230"/>
      <c r="I62" s="230"/>
    </row>
    <row r="63" spans="1:9" ht="16.5">
      <c r="A63" s="166"/>
      <c r="B63" s="166"/>
      <c r="C63" s="166"/>
      <c r="D63" s="166"/>
      <c r="E63" s="166"/>
      <c r="F63" s="230"/>
      <c r="G63" s="166"/>
      <c r="H63" s="230"/>
      <c r="I63" s="230"/>
    </row>
    <row r="64" spans="1:9" ht="16.5">
      <c r="A64" s="273" t="s">
        <v>0</v>
      </c>
      <c r="B64" s="269" t="s">
        <v>7</v>
      </c>
      <c r="C64" s="270"/>
      <c r="D64" s="273" t="s">
        <v>80</v>
      </c>
      <c r="E64" s="275" t="s">
        <v>8</v>
      </c>
      <c r="F64" s="276"/>
      <c r="G64" s="275" t="s">
        <v>9</v>
      </c>
      <c r="H64" s="276"/>
      <c r="I64" s="361"/>
    </row>
    <row r="65" spans="1:9" ht="16.5">
      <c r="A65" s="274"/>
      <c r="B65" s="271"/>
      <c r="C65" s="272"/>
      <c r="D65" s="274"/>
      <c r="E65" s="189">
        <v>2004</v>
      </c>
      <c r="F65" s="190">
        <v>2005</v>
      </c>
      <c r="G65" s="189">
        <v>2004</v>
      </c>
      <c r="H65" s="190">
        <v>2005</v>
      </c>
      <c r="I65" s="362"/>
    </row>
    <row r="66" spans="1:9" ht="9" customHeight="1" thickBot="1">
      <c r="A66" s="191">
        <v>1</v>
      </c>
      <c r="B66" s="265">
        <v>3</v>
      </c>
      <c r="C66" s="266"/>
      <c r="D66" s="192"/>
      <c r="E66" s="193">
        <v>4</v>
      </c>
      <c r="F66" s="194">
        <v>5</v>
      </c>
      <c r="G66" s="193">
        <v>6</v>
      </c>
      <c r="H66" s="194">
        <v>7</v>
      </c>
      <c r="I66" s="362"/>
    </row>
    <row r="67" spans="1:9" ht="24" customHeight="1" thickTop="1">
      <c r="A67" s="196">
        <v>1</v>
      </c>
      <c r="B67" s="195" t="s">
        <v>12</v>
      </c>
      <c r="C67" s="173"/>
      <c r="D67" s="208" t="s">
        <v>91</v>
      </c>
      <c r="E67" s="233">
        <v>529553</v>
      </c>
      <c r="F67" s="234">
        <v>984210</v>
      </c>
      <c r="G67" s="233">
        <v>18714</v>
      </c>
      <c r="H67" s="234">
        <v>23488</v>
      </c>
      <c r="I67" s="363"/>
    </row>
    <row r="68" spans="1:9" ht="18.75" customHeight="1">
      <c r="A68" s="202">
        <v>2</v>
      </c>
      <c r="B68" s="235" t="s">
        <v>11</v>
      </c>
      <c r="C68" s="236"/>
      <c r="D68" s="205" t="s">
        <v>92</v>
      </c>
      <c r="E68" s="206">
        <v>780</v>
      </c>
      <c r="F68" s="207">
        <v>1150</v>
      </c>
      <c r="G68" s="206">
        <v>56</v>
      </c>
      <c r="H68" s="207">
        <v>294</v>
      </c>
      <c r="I68" s="363"/>
    </row>
    <row r="69" spans="1:9" ht="18.75" customHeight="1">
      <c r="A69" s="202">
        <v>3</v>
      </c>
      <c r="B69" s="237" t="s">
        <v>10</v>
      </c>
      <c r="C69" s="238"/>
      <c r="D69" s="197" t="s">
        <v>95</v>
      </c>
      <c r="E69" s="206">
        <v>494</v>
      </c>
      <c r="F69" s="207">
        <v>153</v>
      </c>
      <c r="G69" s="206">
        <v>20</v>
      </c>
      <c r="H69" s="207">
        <v>20</v>
      </c>
      <c r="I69" s="363"/>
    </row>
    <row r="70" spans="1:9" ht="18.75" customHeight="1">
      <c r="A70" s="202">
        <v>4</v>
      </c>
      <c r="B70" s="235" t="s">
        <v>13</v>
      </c>
      <c r="C70" s="236"/>
      <c r="D70" s="205" t="s">
        <v>93</v>
      </c>
      <c r="E70" s="206">
        <v>76038</v>
      </c>
      <c r="F70" s="207">
        <v>41556</v>
      </c>
      <c r="G70" s="206">
        <v>504</v>
      </c>
      <c r="H70" s="207">
        <v>379</v>
      </c>
      <c r="I70" s="363"/>
    </row>
    <row r="71" spans="1:9" ht="18.75" customHeight="1">
      <c r="A71" s="202">
        <v>5</v>
      </c>
      <c r="B71" s="235" t="s">
        <v>85</v>
      </c>
      <c r="C71" s="236"/>
      <c r="D71" s="205" t="s">
        <v>99</v>
      </c>
      <c r="E71" s="206">
        <v>0</v>
      </c>
      <c r="F71" s="207">
        <v>31174</v>
      </c>
      <c r="G71" s="206">
        <v>0</v>
      </c>
      <c r="H71" s="207">
        <v>1601</v>
      </c>
      <c r="I71" s="363"/>
    </row>
    <row r="72" spans="1:9" ht="18.75" customHeight="1">
      <c r="A72" s="202">
        <v>6</v>
      </c>
      <c r="B72" s="235" t="s">
        <v>6</v>
      </c>
      <c r="C72" s="236"/>
      <c r="D72" s="205" t="s">
        <v>100</v>
      </c>
      <c r="E72" s="206">
        <v>310252</v>
      </c>
      <c r="F72" s="207">
        <v>324612</v>
      </c>
      <c r="G72" s="206">
        <v>0</v>
      </c>
      <c r="H72" s="207">
        <v>0</v>
      </c>
      <c r="I72" s="363"/>
    </row>
    <row r="73" spans="1:9" ht="28.5" customHeight="1">
      <c r="A73" s="239">
        <v>7</v>
      </c>
      <c r="B73" s="159" t="s">
        <v>105</v>
      </c>
      <c r="C73" s="160"/>
      <c r="D73" s="240" t="s">
        <v>106</v>
      </c>
      <c r="E73" s="241">
        <v>0</v>
      </c>
      <c r="F73" s="242">
        <v>0</v>
      </c>
      <c r="G73" s="241">
        <v>161</v>
      </c>
      <c r="H73" s="242">
        <v>28</v>
      </c>
      <c r="I73" s="363"/>
    </row>
    <row r="74" spans="1:9" ht="20.25" customHeight="1">
      <c r="A74" s="243"/>
      <c r="B74" s="244" t="s">
        <v>15</v>
      </c>
      <c r="C74" s="245"/>
      <c r="D74" s="246"/>
      <c r="E74" s="247">
        <f>SUM(E67:E72)</f>
        <v>917117</v>
      </c>
      <c r="F74" s="248">
        <f>SUM(F67:F72)</f>
        <v>1382855</v>
      </c>
      <c r="G74" s="247">
        <f>SUM(G67:G73)</f>
        <v>19455</v>
      </c>
      <c r="H74" s="248">
        <f>SUM(H67:H73)</f>
        <v>25810</v>
      </c>
      <c r="I74" s="364"/>
    </row>
    <row r="75" spans="1:9" ht="26.25" customHeight="1">
      <c r="A75" s="253">
        <v>1</v>
      </c>
      <c r="B75" s="319" t="s">
        <v>23</v>
      </c>
      <c r="C75" s="173"/>
      <c r="D75" s="208" t="s">
        <v>94</v>
      </c>
      <c r="E75" s="254">
        <v>0</v>
      </c>
      <c r="F75" s="255">
        <v>0</v>
      </c>
      <c r="G75" s="254">
        <v>222</v>
      </c>
      <c r="H75" s="255">
        <v>0</v>
      </c>
      <c r="I75" s="365"/>
    </row>
    <row r="76" spans="1:9" ht="15.75" customHeight="1">
      <c r="A76" s="256">
        <v>2</v>
      </c>
      <c r="B76" s="235" t="s">
        <v>19</v>
      </c>
      <c r="C76" s="236"/>
      <c r="D76" s="205" t="s">
        <v>91</v>
      </c>
      <c r="E76" s="257">
        <v>753222</v>
      </c>
      <c r="F76" s="258">
        <v>940460</v>
      </c>
      <c r="G76" s="257">
        <v>24565</v>
      </c>
      <c r="H76" s="258">
        <v>49457</v>
      </c>
      <c r="I76" s="365"/>
    </row>
    <row r="77" spans="1:9" ht="15.75" customHeight="1">
      <c r="A77" s="202">
        <v>3</v>
      </c>
      <c r="B77" s="235" t="s">
        <v>16</v>
      </c>
      <c r="C77" s="236"/>
      <c r="D77" s="205" t="s">
        <v>92</v>
      </c>
      <c r="E77" s="206">
        <v>212228</v>
      </c>
      <c r="F77" s="207">
        <v>241018</v>
      </c>
      <c r="G77" s="206">
        <v>3427</v>
      </c>
      <c r="H77" s="207">
        <v>15017</v>
      </c>
      <c r="I77" s="363"/>
    </row>
    <row r="78" spans="1:9" ht="15" customHeight="1">
      <c r="A78" s="202">
        <v>4</v>
      </c>
      <c r="B78" s="235" t="s">
        <v>18</v>
      </c>
      <c r="C78" s="236"/>
      <c r="D78" s="205" t="s">
        <v>95</v>
      </c>
      <c r="E78" s="206">
        <v>1191</v>
      </c>
      <c r="F78" s="207">
        <v>1502</v>
      </c>
      <c r="G78" s="206">
        <v>301</v>
      </c>
      <c r="H78" s="207">
        <v>178</v>
      </c>
      <c r="I78" s="363"/>
    </row>
    <row r="79" spans="1:9" ht="15" customHeight="1">
      <c r="A79" s="202">
        <v>5</v>
      </c>
      <c r="B79" s="235" t="s">
        <v>13</v>
      </c>
      <c r="C79" s="236"/>
      <c r="D79" s="205" t="s">
        <v>93</v>
      </c>
      <c r="E79" s="206">
        <v>357241</v>
      </c>
      <c r="F79" s="207">
        <v>281397</v>
      </c>
      <c r="G79" s="206">
        <v>1128</v>
      </c>
      <c r="H79" s="207">
        <v>225</v>
      </c>
      <c r="I79" s="363"/>
    </row>
    <row r="80" spans="1:9" ht="15" customHeight="1">
      <c r="A80" s="202">
        <v>6</v>
      </c>
      <c r="B80" s="235" t="s">
        <v>86</v>
      </c>
      <c r="C80" s="236"/>
      <c r="D80" s="205" t="s">
        <v>96</v>
      </c>
      <c r="E80" s="206">
        <v>166489</v>
      </c>
      <c r="F80" s="207">
        <v>139571</v>
      </c>
      <c r="G80" s="206">
        <v>9781</v>
      </c>
      <c r="H80" s="207">
        <v>3699</v>
      </c>
      <c r="I80" s="363"/>
    </row>
    <row r="81" spans="1:9" ht="15" customHeight="1">
      <c r="A81" s="202">
        <v>7</v>
      </c>
      <c r="B81" s="235" t="s">
        <v>20</v>
      </c>
      <c r="C81" s="236"/>
      <c r="D81" s="205" t="s">
        <v>97</v>
      </c>
      <c r="E81" s="206">
        <v>14524</v>
      </c>
      <c r="F81" s="207">
        <v>8366</v>
      </c>
      <c r="G81" s="206">
        <v>1257</v>
      </c>
      <c r="H81" s="207">
        <v>1484</v>
      </c>
      <c r="I81" s="363"/>
    </row>
    <row r="82" spans="1:9" ht="15" customHeight="1">
      <c r="A82" s="202">
        <v>8</v>
      </c>
      <c r="B82" s="235" t="s">
        <v>21</v>
      </c>
      <c r="C82" s="236"/>
      <c r="D82" s="205" t="s">
        <v>98</v>
      </c>
      <c r="E82" s="206">
        <v>73961</v>
      </c>
      <c r="F82" s="207">
        <v>72004</v>
      </c>
      <c r="G82" s="206">
        <v>6218</v>
      </c>
      <c r="H82" s="207">
        <v>5228</v>
      </c>
      <c r="I82" s="363"/>
    </row>
    <row r="83" spans="1:9" ht="28.5" customHeight="1">
      <c r="A83" s="202">
        <v>9</v>
      </c>
      <c r="B83" s="195" t="s">
        <v>78</v>
      </c>
      <c r="C83" s="173"/>
      <c r="D83" s="208" t="s">
        <v>99</v>
      </c>
      <c r="E83" s="206">
        <v>36465</v>
      </c>
      <c r="F83" s="207">
        <v>602</v>
      </c>
      <c r="G83" s="206">
        <v>50494</v>
      </c>
      <c r="H83" s="207">
        <v>15402</v>
      </c>
      <c r="I83" s="363"/>
    </row>
    <row r="84" spans="1:9" ht="15" customHeight="1">
      <c r="A84" s="202">
        <v>10</v>
      </c>
      <c r="B84" s="235" t="s">
        <v>6</v>
      </c>
      <c r="C84" s="236"/>
      <c r="D84" s="205" t="s">
        <v>100</v>
      </c>
      <c r="E84" s="206">
        <v>480412</v>
      </c>
      <c r="F84" s="207">
        <v>459272</v>
      </c>
      <c r="G84" s="206">
        <v>0</v>
      </c>
      <c r="H84" s="207">
        <v>0</v>
      </c>
      <c r="I84" s="363"/>
    </row>
    <row r="85" spans="1:9" ht="18.75" customHeight="1">
      <c r="A85" s="259"/>
      <c r="B85" s="209" t="s">
        <v>25</v>
      </c>
      <c r="C85" s="260"/>
      <c r="D85" s="261"/>
      <c r="E85" s="210">
        <f>SUM(E75:E84)</f>
        <v>2095733</v>
      </c>
      <c r="F85" s="262">
        <f>SUM(F75:F84)</f>
        <v>2144192</v>
      </c>
      <c r="G85" s="210">
        <f>SUM(G75:G84)</f>
        <v>97393</v>
      </c>
      <c r="H85" s="262">
        <f>SUM(H75:H84)</f>
        <v>90690</v>
      </c>
      <c r="I85" s="364"/>
    </row>
    <row r="86" spans="1:9" ht="9" customHeight="1">
      <c r="A86" s="140"/>
      <c r="B86" s="140"/>
      <c r="C86" s="140"/>
      <c r="D86" s="348"/>
      <c r="E86" s="348"/>
      <c r="F86" s="141"/>
      <c r="G86" s="141"/>
      <c r="H86" s="141"/>
      <c r="I86" s="143"/>
    </row>
    <row r="87" spans="1:9" ht="20.25" customHeight="1">
      <c r="A87" s="142"/>
      <c r="B87" s="142"/>
      <c r="C87" s="142"/>
      <c r="D87" s="354">
        <v>5</v>
      </c>
      <c r="E87" s="354"/>
      <c r="F87" s="355"/>
      <c r="G87" s="143"/>
      <c r="H87" s="143"/>
      <c r="I87" s="143"/>
    </row>
    <row r="88" spans="1:9" ht="12.75" customHeight="1">
      <c r="A88" s="273" t="s">
        <v>0</v>
      </c>
      <c r="B88" s="269" t="s">
        <v>7</v>
      </c>
      <c r="C88" s="270"/>
      <c r="D88" s="273" t="s">
        <v>80</v>
      </c>
      <c r="E88" s="275" t="s">
        <v>8</v>
      </c>
      <c r="F88" s="276"/>
      <c r="G88" s="275" t="s">
        <v>9</v>
      </c>
      <c r="H88" s="276"/>
      <c r="I88" s="361"/>
    </row>
    <row r="89" spans="1:9" ht="16.5" customHeight="1">
      <c r="A89" s="274"/>
      <c r="B89" s="271"/>
      <c r="C89" s="272"/>
      <c r="D89" s="274"/>
      <c r="E89" s="189">
        <v>2004</v>
      </c>
      <c r="F89" s="190">
        <v>2005</v>
      </c>
      <c r="G89" s="189">
        <v>2004</v>
      </c>
      <c r="H89" s="190">
        <v>2005</v>
      </c>
      <c r="I89" s="362"/>
    </row>
    <row r="90" spans="1:9" ht="9.75" customHeight="1" thickBot="1">
      <c r="A90" s="191">
        <v>1</v>
      </c>
      <c r="B90" s="265">
        <v>3</v>
      </c>
      <c r="C90" s="266"/>
      <c r="D90" s="192"/>
      <c r="E90" s="193">
        <v>4</v>
      </c>
      <c r="F90" s="194">
        <v>5</v>
      </c>
      <c r="G90" s="193">
        <v>6</v>
      </c>
      <c r="H90" s="194">
        <v>7</v>
      </c>
      <c r="I90" s="362"/>
    </row>
    <row r="91" spans="1:9" ht="18" customHeight="1" thickTop="1">
      <c r="A91" s="196">
        <v>1</v>
      </c>
      <c r="B91" s="314" t="s">
        <v>131</v>
      </c>
      <c r="C91" s="315"/>
      <c r="D91" s="197" t="s">
        <v>101</v>
      </c>
      <c r="E91" s="198">
        <v>0</v>
      </c>
      <c r="F91" s="199">
        <v>770</v>
      </c>
      <c r="G91" s="200">
        <v>0</v>
      </c>
      <c r="H91" s="201">
        <v>250</v>
      </c>
      <c r="I91" s="366"/>
    </row>
    <row r="92" spans="1:9" ht="18" customHeight="1">
      <c r="A92" s="202">
        <v>2</v>
      </c>
      <c r="B92" s="203" t="s">
        <v>87</v>
      </c>
      <c r="C92" s="204"/>
      <c r="D92" s="205" t="s">
        <v>101</v>
      </c>
      <c r="E92" s="206">
        <v>7658</v>
      </c>
      <c r="F92" s="207">
        <v>5559</v>
      </c>
      <c r="G92" s="206">
        <v>300</v>
      </c>
      <c r="H92" s="207">
        <v>0</v>
      </c>
      <c r="I92" s="363"/>
    </row>
    <row r="93" spans="1:9" ht="16.5" customHeight="1">
      <c r="A93" s="196">
        <v>3</v>
      </c>
      <c r="B93" s="203" t="s">
        <v>108</v>
      </c>
      <c r="C93" s="204"/>
      <c r="D93" s="205" t="s">
        <v>102</v>
      </c>
      <c r="E93" s="206">
        <v>23831</v>
      </c>
      <c r="F93" s="207">
        <v>11438</v>
      </c>
      <c r="G93" s="206">
        <v>482</v>
      </c>
      <c r="H93" s="207">
        <v>1446</v>
      </c>
      <c r="I93" s="363"/>
    </row>
    <row r="94" spans="1:9" ht="16.5" customHeight="1">
      <c r="A94" s="202">
        <v>4</v>
      </c>
      <c r="B94" s="203" t="s">
        <v>132</v>
      </c>
      <c r="C94" s="204"/>
      <c r="D94" s="205" t="s">
        <v>102</v>
      </c>
      <c r="E94" s="206">
        <v>0</v>
      </c>
      <c r="F94" s="207">
        <v>1100</v>
      </c>
      <c r="G94" s="206">
        <v>0</v>
      </c>
      <c r="H94" s="207">
        <v>0</v>
      </c>
      <c r="I94" s="363"/>
    </row>
    <row r="95" spans="1:9" ht="30" customHeight="1">
      <c r="A95" s="196">
        <v>5</v>
      </c>
      <c r="B95" s="195" t="s">
        <v>107</v>
      </c>
      <c r="C95" s="318"/>
      <c r="D95" s="208" t="s">
        <v>103</v>
      </c>
      <c r="E95" s="206">
        <v>538</v>
      </c>
      <c r="F95" s="207">
        <v>595</v>
      </c>
      <c r="G95" s="206">
        <v>290</v>
      </c>
      <c r="H95" s="207">
        <v>0</v>
      </c>
      <c r="I95" s="363"/>
    </row>
    <row r="96" spans="1:9" ht="18.75" customHeight="1">
      <c r="A96" s="202">
        <v>6</v>
      </c>
      <c r="B96" s="316" t="s">
        <v>133</v>
      </c>
      <c r="C96" s="317"/>
      <c r="D96" s="205" t="s">
        <v>121</v>
      </c>
      <c r="E96" s="206">
        <v>0</v>
      </c>
      <c r="F96" s="207">
        <v>469</v>
      </c>
      <c r="G96" s="206">
        <v>0</v>
      </c>
      <c r="H96" s="207">
        <v>0</v>
      </c>
      <c r="I96" s="363"/>
    </row>
    <row r="97" spans="1:9" ht="24.75" customHeight="1">
      <c r="A97" s="109"/>
      <c r="B97" s="209" t="s">
        <v>30</v>
      </c>
      <c r="C97" s="110"/>
      <c r="D97" s="111"/>
      <c r="E97" s="210">
        <f>SUM(E91:E96)</f>
        <v>32027</v>
      </c>
      <c r="F97" s="210">
        <f>SUM(F91:F96)</f>
        <v>19931</v>
      </c>
      <c r="G97" s="210">
        <f>SUM(G91:G96)</f>
        <v>1072</v>
      </c>
      <c r="H97" s="210">
        <f>SUM(H91:H96)</f>
        <v>1696</v>
      </c>
      <c r="I97" s="364"/>
    </row>
    <row r="98" spans="1:9" ht="24" customHeight="1">
      <c r="A98" s="137"/>
      <c r="B98" s="115" t="s">
        <v>31</v>
      </c>
      <c r="C98" s="116"/>
      <c r="D98" s="117"/>
      <c r="E98" s="211">
        <f>SUM(E74,E85,E97)</f>
        <v>3044877</v>
      </c>
      <c r="F98" s="211">
        <f>SUM(F74,F85,F97)</f>
        <v>3546978</v>
      </c>
      <c r="G98" s="211">
        <f>SUM(G74,G85,G97)</f>
        <v>117920</v>
      </c>
      <c r="H98" s="211">
        <f>SUM(H74,H85,H97)</f>
        <v>118196</v>
      </c>
      <c r="I98" s="367"/>
    </row>
    <row r="99" spans="5:9" ht="12.75" customHeight="1">
      <c r="E99" s="8"/>
      <c r="F99" s="8"/>
      <c r="G99" s="8"/>
      <c r="H99" s="8"/>
      <c r="I99" s="8"/>
    </row>
    <row r="100" spans="1:9" ht="15" customHeight="1">
      <c r="A100" s="187"/>
      <c r="B100" s="188" t="s">
        <v>139</v>
      </c>
      <c r="C100" s="188"/>
      <c r="D100" s="142"/>
      <c r="E100" s="145"/>
      <c r="F100" s="145"/>
      <c r="G100" s="145"/>
      <c r="H100" s="145"/>
      <c r="I100" s="145"/>
    </row>
    <row r="101" spans="1:9" ht="10.5" customHeight="1">
      <c r="A101" s="105"/>
      <c r="B101" s="146"/>
      <c r="C101" s="146"/>
      <c r="D101" s="146"/>
      <c r="E101" s="105"/>
      <c r="F101" s="105"/>
      <c r="G101" s="105"/>
      <c r="H101" s="105"/>
      <c r="I101" s="145"/>
    </row>
    <row r="102" spans="1:9" ht="40.5" customHeight="1" thickBot="1">
      <c r="A102" s="170" t="s">
        <v>0</v>
      </c>
      <c r="B102" s="320" t="s">
        <v>111</v>
      </c>
      <c r="C102" s="321"/>
      <c r="D102" s="321"/>
      <c r="E102" s="321"/>
      <c r="F102" s="322"/>
      <c r="G102" s="373" t="s">
        <v>110</v>
      </c>
      <c r="H102" s="373" t="s">
        <v>109</v>
      </c>
      <c r="I102" s="368"/>
    </row>
    <row r="103" spans="1:9" ht="19.5" customHeight="1" thickTop="1">
      <c r="A103" s="171">
        <v>1</v>
      </c>
      <c r="B103" s="172" t="s">
        <v>35</v>
      </c>
      <c r="C103" s="174"/>
      <c r="D103" s="174"/>
      <c r="E103" s="174"/>
      <c r="F103" s="174"/>
      <c r="G103" s="175">
        <v>210</v>
      </c>
      <c r="H103" s="176">
        <v>53</v>
      </c>
      <c r="I103" s="369"/>
    </row>
    <row r="104" spans="1:9" ht="19.5" customHeight="1">
      <c r="A104" s="177">
        <v>2</v>
      </c>
      <c r="B104" s="178" t="s">
        <v>37</v>
      </c>
      <c r="C104" s="179"/>
      <c r="D104" s="179"/>
      <c r="E104" s="179"/>
      <c r="F104" s="179"/>
      <c r="G104" s="180">
        <v>200</v>
      </c>
      <c r="H104" s="181">
        <v>57</v>
      </c>
      <c r="I104" s="369"/>
    </row>
    <row r="105" spans="1:9" ht="19.5" customHeight="1">
      <c r="A105" s="177">
        <v>3</v>
      </c>
      <c r="B105" s="178" t="s">
        <v>36</v>
      </c>
      <c r="C105" s="179"/>
      <c r="D105" s="179"/>
      <c r="E105" s="179"/>
      <c r="F105" s="179"/>
      <c r="G105" s="181">
        <v>8520</v>
      </c>
      <c r="H105" s="181">
        <v>1251</v>
      </c>
      <c r="I105" s="369"/>
    </row>
    <row r="106" spans="1:9" ht="19.5" customHeight="1">
      <c r="A106" s="182">
        <v>4</v>
      </c>
      <c r="B106" s="183" t="s">
        <v>38</v>
      </c>
      <c r="C106" s="184"/>
      <c r="D106" s="184"/>
      <c r="E106" s="184"/>
      <c r="F106" s="184"/>
      <c r="G106" s="185">
        <v>500</v>
      </c>
      <c r="H106" s="186">
        <v>130</v>
      </c>
      <c r="I106" s="369"/>
    </row>
    <row r="107" spans="1:9" ht="20.25" customHeight="1">
      <c r="A107" s="349"/>
      <c r="B107" s="350" t="s">
        <v>39</v>
      </c>
      <c r="C107" s="351"/>
      <c r="D107" s="351"/>
      <c r="E107" s="351"/>
      <c r="F107" s="351"/>
      <c r="G107" s="352">
        <f>G103+G104+G105+G106</f>
        <v>9430</v>
      </c>
      <c r="H107" s="353">
        <f>H103+H104+H105+H106</f>
        <v>1491</v>
      </c>
      <c r="I107" s="370"/>
    </row>
    <row r="108" spans="7:9" ht="12.75" customHeight="1">
      <c r="G108" s="107"/>
      <c r="H108" s="108"/>
      <c r="I108" s="371"/>
    </row>
    <row r="109" spans="1:9" ht="34.5" customHeight="1">
      <c r="A109" s="313" t="s">
        <v>122</v>
      </c>
      <c r="B109" s="313"/>
      <c r="C109" s="313"/>
      <c r="D109" s="313"/>
      <c r="E109" s="313"/>
      <c r="F109" s="313"/>
      <c r="G109" s="313"/>
      <c r="H109" s="313"/>
      <c r="I109" s="165"/>
    </row>
    <row r="110" spans="1:9" ht="5.25" customHeight="1">
      <c r="A110" s="166"/>
      <c r="B110" s="166"/>
      <c r="C110" s="166"/>
      <c r="D110" s="166"/>
      <c r="E110" s="166"/>
      <c r="F110" s="166"/>
      <c r="G110" s="167"/>
      <c r="H110" s="168"/>
      <c r="I110" s="168"/>
    </row>
    <row r="111" spans="1:9" ht="60.75" customHeight="1">
      <c r="A111" s="312" t="s">
        <v>140</v>
      </c>
      <c r="B111" s="312"/>
      <c r="C111" s="312"/>
      <c r="D111" s="312"/>
      <c r="E111" s="312"/>
      <c r="F111" s="312"/>
      <c r="G111" s="312"/>
      <c r="H111" s="312"/>
      <c r="I111" s="169"/>
    </row>
    <row r="112" spans="1:5" ht="14.25" customHeight="1">
      <c r="A112" s="9"/>
      <c r="D112" s="251" t="s">
        <v>130</v>
      </c>
      <c r="E112" s="251"/>
    </row>
    <row r="113" spans="2:6" ht="16.5" customHeight="1">
      <c r="B113" s="252" t="s">
        <v>81</v>
      </c>
      <c r="C113" s="252"/>
      <c r="D113" s="252"/>
      <c r="E113" s="252"/>
      <c r="F113" s="252"/>
    </row>
    <row r="114" spans="6:9" ht="10.5" customHeight="1">
      <c r="F114" s="3"/>
      <c r="G114" s="3"/>
      <c r="H114" s="3"/>
      <c r="I114" s="3"/>
    </row>
    <row r="115" spans="1:9" ht="25.5" customHeight="1">
      <c r="A115" s="106" t="s">
        <v>88</v>
      </c>
      <c r="B115" s="102" t="s">
        <v>82</v>
      </c>
      <c r="C115" s="102"/>
      <c r="D115" s="223" t="s">
        <v>123</v>
      </c>
      <c r="E115" s="223"/>
      <c r="F115" s="138"/>
      <c r="G115" s="138"/>
      <c r="H115" s="138"/>
      <c r="I115" s="138"/>
    </row>
    <row r="116" spans="1:9" ht="25.5" customHeight="1">
      <c r="A116" s="106" t="s">
        <v>89</v>
      </c>
      <c r="B116" s="102" t="s">
        <v>83</v>
      </c>
      <c r="C116" s="102"/>
      <c r="D116" s="223" t="s">
        <v>124</v>
      </c>
      <c r="E116" s="223"/>
      <c r="F116" s="138"/>
      <c r="G116" s="138"/>
      <c r="H116" s="138"/>
      <c r="I116" s="138"/>
    </row>
    <row r="117" spans="1:9" ht="25.5" customHeight="1">
      <c r="A117" s="106"/>
      <c r="B117" s="222" t="s">
        <v>84</v>
      </c>
      <c r="C117" s="222"/>
      <c r="D117" s="223" t="s">
        <v>125</v>
      </c>
      <c r="E117" s="223"/>
      <c r="F117" s="138"/>
      <c r="G117" s="144"/>
      <c r="H117" s="144"/>
      <c r="I117" s="144"/>
    </row>
    <row r="118" spans="1:9" ht="9" customHeight="1">
      <c r="A118" s="106"/>
      <c r="B118" s="102"/>
      <c r="C118" s="102"/>
      <c r="D118" s="138"/>
      <c r="E118" s="138"/>
      <c r="F118" s="138"/>
      <c r="G118" s="144"/>
      <c r="H118" s="144"/>
      <c r="I118" s="144"/>
    </row>
    <row r="119" spans="1:9" ht="87" customHeight="1">
      <c r="A119" s="250" t="s">
        <v>141</v>
      </c>
      <c r="B119" s="250"/>
      <c r="C119" s="250"/>
      <c r="D119" s="250"/>
      <c r="E119" s="250"/>
      <c r="F119" s="250"/>
      <c r="G119" s="250"/>
      <c r="H119" s="250"/>
      <c r="I119" s="164"/>
    </row>
    <row r="120" spans="1:9" ht="46.5" customHeight="1">
      <c r="A120" s="250" t="s">
        <v>126</v>
      </c>
      <c r="B120" s="250"/>
      <c r="C120" s="250"/>
      <c r="D120" s="250"/>
      <c r="E120" s="250"/>
      <c r="F120" s="250"/>
      <c r="G120" s="250"/>
      <c r="H120" s="250"/>
      <c r="I120" s="164"/>
    </row>
    <row r="121" spans="1:9" ht="50.25" customHeight="1">
      <c r="A121" s="147"/>
      <c r="B121" s="147"/>
      <c r="C121" s="147"/>
      <c r="D121" s="267">
        <v>6</v>
      </c>
      <c r="E121" s="267"/>
      <c r="F121" s="158"/>
      <c r="G121" s="147"/>
      <c r="H121" s="147"/>
      <c r="I121" s="147"/>
    </row>
    <row r="122" spans="1:9" ht="50.25" customHeight="1">
      <c r="A122" s="147"/>
      <c r="B122" s="147"/>
      <c r="C122" s="147"/>
      <c r="D122" s="147"/>
      <c r="E122" s="147"/>
      <c r="F122" s="147"/>
      <c r="G122" s="147"/>
      <c r="H122" s="147"/>
      <c r="I122" s="147"/>
    </row>
    <row r="123" spans="1:9" ht="50.25" customHeight="1">
      <c r="A123" s="147"/>
      <c r="B123" s="147"/>
      <c r="C123" s="147"/>
      <c r="D123" s="147"/>
      <c r="E123" s="147"/>
      <c r="F123" s="147"/>
      <c r="G123" s="147"/>
      <c r="H123" s="147"/>
      <c r="I123" s="147"/>
    </row>
    <row r="124" spans="1:9" ht="50.25" customHeight="1">
      <c r="A124" s="147"/>
      <c r="B124" s="147"/>
      <c r="C124" s="147"/>
      <c r="D124" s="147"/>
      <c r="E124" s="147"/>
      <c r="F124" s="147"/>
      <c r="G124" s="147"/>
      <c r="H124" s="147"/>
      <c r="I124" s="147"/>
    </row>
    <row r="125" spans="1:9" ht="50.25" customHeight="1">
      <c r="A125" s="147"/>
      <c r="B125" s="147"/>
      <c r="C125" s="147"/>
      <c r="D125" s="147"/>
      <c r="E125" s="147"/>
      <c r="F125" s="147"/>
      <c r="G125" s="147"/>
      <c r="H125" s="147"/>
      <c r="I125" s="147"/>
    </row>
    <row r="126" spans="1:9" ht="50.25" customHeight="1">
      <c r="A126" s="147"/>
      <c r="B126" s="147"/>
      <c r="C126" s="147"/>
      <c r="D126" s="147"/>
      <c r="E126" s="147"/>
      <c r="F126" s="147"/>
      <c r="G126" s="147"/>
      <c r="H126" s="147"/>
      <c r="I126" s="147"/>
    </row>
    <row r="127" spans="1:9" ht="50.25" customHeight="1">
      <c r="A127" s="147"/>
      <c r="B127" s="147"/>
      <c r="C127" s="147"/>
      <c r="D127" s="147"/>
      <c r="E127" s="147"/>
      <c r="F127" s="147"/>
      <c r="G127" s="147"/>
      <c r="H127" s="147"/>
      <c r="I127" s="147"/>
    </row>
    <row r="128" spans="1:9" ht="50.25" customHeight="1">
      <c r="A128" s="147"/>
      <c r="B128" s="147"/>
      <c r="C128" s="147"/>
      <c r="D128" s="147"/>
      <c r="E128" s="147"/>
      <c r="F128" s="147"/>
      <c r="G128" s="147"/>
      <c r="H128" s="147"/>
      <c r="I128" s="147"/>
    </row>
    <row r="129" spans="1:9" ht="50.25" customHeight="1">
      <c r="A129" s="147"/>
      <c r="B129" s="147"/>
      <c r="C129" s="147"/>
      <c r="D129" s="147"/>
      <c r="E129" s="147"/>
      <c r="F129" s="147"/>
      <c r="G129" s="147"/>
      <c r="H129" s="147"/>
      <c r="I129" s="147"/>
    </row>
    <row r="130" spans="1:9" ht="50.25" customHeight="1">
      <c r="A130" s="147"/>
      <c r="B130" s="147"/>
      <c r="C130" s="147"/>
      <c r="D130" s="267">
        <v>6</v>
      </c>
      <c r="E130" s="267"/>
      <c r="F130" s="147"/>
      <c r="G130" s="147"/>
      <c r="H130" s="147"/>
      <c r="I130" s="147"/>
    </row>
    <row r="131" spans="1:9" ht="50.25" customHeight="1">
      <c r="A131" s="147"/>
      <c r="B131" s="147"/>
      <c r="C131" s="147"/>
      <c r="D131" s="147"/>
      <c r="E131" s="147"/>
      <c r="F131" s="147"/>
      <c r="G131" s="147"/>
      <c r="H131" s="147"/>
      <c r="I131" s="147"/>
    </row>
    <row r="132" spans="1:9" ht="33" customHeight="1">
      <c r="A132" s="101"/>
      <c r="B132" s="101"/>
      <c r="C132" s="101"/>
      <c r="D132" s="249"/>
      <c r="E132" s="249"/>
      <c r="F132" s="101"/>
      <c r="G132" s="104"/>
      <c r="H132" s="104"/>
      <c r="I132" s="104"/>
    </row>
    <row r="133" spans="2:6" ht="18.75">
      <c r="B133" s="162"/>
      <c r="C133" s="162"/>
      <c r="D133" s="162"/>
      <c r="E133" s="162"/>
      <c r="F133" s="162"/>
    </row>
    <row r="135" spans="1:9" ht="18.75">
      <c r="A135" s="103"/>
      <c r="B135" s="222"/>
      <c r="C135" s="222"/>
      <c r="D135" s="222"/>
      <c r="E135" s="102"/>
      <c r="F135" s="161"/>
      <c r="G135" s="161"/>
      <c r="H135" s="161"/>
      <c r="I135" s="106"/>
    </row>
    <row r="136" spans="1:7" ht="10.5" customHeight="1">
      <c r="A136" s="102"/>
      <c r="B136" s="102"/>
      <c r="C136" s="102"/>
      <c r="D136" s="102"/>
      <c r="E136" s="102"/>
      <c r="F136" s="102"/>
      <c r="G136" s="102"/>
    </row>
    <row r="137" spans="1:9" ht="18.75">
      <c r="A137" s="103"/>
      <c r="B137" s="102"/>
      <c r="C137" s="102"/>
      <c r="D137" s="102"/>
      <c r="E137" s="102"/>
      <c r="F137" s="161"/>
      <c r="G137" s="161"/>
      <c r="H137" s="161"/>
      <c r="I137" s="106"/>
    </row>
    <row r="138" spans="1:7" ht="10.5" customHeight="1">
      <c r="A138" s="102"/>
      <c r="B138" s="102"/>
      <c r="C138" s="102"/>
      <c r="D138" s="102"/>
      <c r="E138" s="102"/>
      <c r="F138" s="102"/>
      <c r="G138" s="102"/>
    </row>
    <row r="139" spans="1:9" ht="18.75">
      <c r="A139" s="102"/>
      <c r="B139" s="102"/>
      <c r="C139" s="102"/>
      <c r="D139" s="102"/>
      <c r="E139" s="102"/>
      <c r="F139" s="323"/>
      <c r="G139" s="323"/>
      <c r="H139" s="323"/>
      <c r="I139" s="157"/>
    </row>
    <row r="140" spans="1:7" ht="10.5" customHeight="1">
      <c r="A140" s="102"/>
      <c r="B140" s="102"/>
      <c r="C140" s="102"/>
      <c r="D140" s="102"/>
      <c r="E140" s="102"/>
      <c r="F140" s="102"/>
      <c r="G140" s="102"/>
    </row>
    <row r="141" spans="1:9" ht="18.75">
      <c r="A141" s="103"/>
      <c r="B141" s="310"/>
      <c r="C141" s="310"/>
      <c r="D141" s="310"/>
      <c r="E141" s="310"/>
      <c r="F141" s="161"/>
      <c r="G141" s="161"/>
      <c r="H141" s="161"/>
      <c r="I141" s="106"/>
    </row>
    <row r="142" spans="1:7" ht="9.75" customHeight="1">
      <c r="A142" s="102"/>
      <c r="B142" s="102"/>
      <c r="C142" s="102"/>
      <c r="D142" s="102"/>
      <c r="E142" s="102"/>
      <c r="F142" s="102"/>
      <c r="G142" s="102"/>
    </row>
    <row r="143" spans="1:9" ht="18.75">
      <c r="A143" s="102"/>
      <c r="B143" s="102"/>
      <c r="C143" s="222"/>
      <c r="D143" s="222"/>
      <c r="E143" s="222"/>
      <c r="F143" s="161"/>
      <c r="G143" s="161"/>
      <c r="H143" s="161"/>
      <c r="I143" s="106"/>
    </row>
    <row r="144" ht="10.5" customHeight="1"/>
    <row r="145" spans="3:7" ht="15.75">
      <c r="C145" s="309"/>
      <c r="D145" s="309"/>
      <c r="E145" s="309"/>
      <c r="F145" s="309"/>
      <c r="G145" s="309"/>
    </row>
    <row r="154" spans="4:5" ht="15.75">
      <c r="D154" s="251">
        <v>6</v>
      </c>
      <c r="E154" s="251"/>
    </row>
  </sheetData>
  <mergeCells count="86">
    <mergeCell ref="D86:E86"/>
    <mergeCell ref="D87:E87"/>
    <mergeCell ref="D121:E121"/>
    <mergeCell ref="B46:C46"/>
    <mergeCell ref="B48:H48"/>
    <mergeCell ref="G88:H88"/>
    <mergeCell ref="G51:H51"/>
    <mergeCell ref="G50:H50"/>
    <mergeCell ref="G47:H47"/>
    <mergeCell ref="D154:E154"/>
    <mergeCell ref="A111:H111"/>
    <mergeCell ref="A109:H109"/>
    <mergeCell ref="B91:C91"/>
    <mergeCell ref="B96:C96"/>
    <mergeCell ref="B95:C95"/>
    <mergeCell ref="B102:F102"/>
    <mergeCell ref="F139:H139"/>
    <mergeCell ref="G56:H56"/>
    <mergeCell ref="B64:C65"/>
    <mergeCell ref="B60:H60"/>
    <mergeCell ref="G54:H54"/>
    <mergeCell ref="B58:G58"/>
    <mergeCell ref="G59:H59"/>
    <mergeCell ref="B47:F47"/>
    <mergeCell ref="A25:A26"/>
    <mergeCell ref="C145:G145"/>
    <mergeCell ref="B141:E141"/>
    <mergeCell ref="F141:H141"/>
    <mergeCell ref="F143:H143"/>
    <mergeCell ref="C143:E143"/>
    <mergeCell ref="B49:F49"/>
    <mergeCell ref="E64:F64"/>
    <mergeCell ref="D25:E26"/>
    <mergeCell ref="D31:E31"/>
    <mergeCell ref="A23:H23"/>
    <mergeCell ref="A24:H24"/>
    <mergeCell ref="D29:E29"/>
    <mergeCell ref="D28:E28"/>
    <mergeCell ref="F25:H25"/>
    <mergeCell ref="A7:H7"/>
    <mergeCell ref="A8:H8"/>
    <mergeCell ref="A13:H13"/>
    <mergeCell ref="B17:H17"/>
    <mergeCell ref="B25:C26"/>
    <mergeCell ref="D27:E27"/>
    <mergeCell ref="A20:H20"/>
    <mergeCell ref="A22:H22"/>
    <mergeCell ref="D32:E32"/>
    <mergeCell ref="G34:H34"/>
    <mergeCell ref="D30:E30"/>
    <mergeCell ref="A38:H38"/>
    <mergeCell ref="A36:H36"/>
    <mergeCell ref="G45:H45"/>
    <mergeCell ref="B34:F34"/>
    <mergeCell ref="B45:F45"/>
    <mergeCell ref="G43:H43"/>
    <mergeCell ref="F137:H137"/>
    <mergeCell ref="F135:H135"/>
    <mergeCell ref="B133:F133"/>
    <mergeCell ref="B135:D135"/>
    <mergeCell ref="A119:H119"/>
    <mergeCell ref="B67:C67"/>
    <mergeCell ref="B83:C83"/>
    <mergeCell ref="A64:A65"/>
    <mergeCell ref="B73:C73"/>
    <mergeCell ref="B66:C66"/>
    <mergeCell ref="G64:H64"/>
    <mergeCell ref="D64:D65"/>
    <mergeCell ref="A88:A89"/>
    <mergeCell ref="B75:C75"/>
    <mergeCell ref="G49:H49"/>
    <mergeCell ref="D132:E132"/>
    <mergeCell ref="A120:H120"/>
    <mergeCell ref="D130:E130"/>
    <mergeCell ref="D112:E112"/>
    <mergeCell ref="B113:F113"/>
    <mergeCell ref="B117:C117"/>
    <mergeCell ref="D115:E115"/>
    <mergeCell ref="D116:E116"/>
    <mergeCell ref="D117:E117"/>
    <mergeCell ref="B50:F50"/>
    <mergeCell ref="B51:F51"/>
    <mergeCell ref="B90:C90"/>
    <mergeCell ref="B88:C89"/>
    <mergeCell ref="D88:D89"/>
    <mergeCell ref="E88:F88"/>
  </mergeCells>
  <printOptions horizontalCentered="1"/>
  <pageMargins left="0.5118110236220472" right="0.3937007874015748" top="0.32" bottom="0.37" header="0.25" footer="0.24"/>
  <pageSetup horizontalDpi="300" verticalDpi="300" orientation="portrait" paperSize="9" r:id="rId1"/>
  <headerFooter alignWithMargins="0">
    <oddFooter>&amp;C&amp;"Times New Roman CE,Normalny\&amp;8Strona &amp;P z &amp;N</oddFooter>
  </headerFooter>
</worksheet>
</file>

<file path=xl/worksheets/sheet2.xml><?xml version="1.0" encoding="utf-8"?>
<worksheet xmlns="http://schemas.openxmlformats.org/spreadsheetml/2006/main" xmlns:r="http://schemas.openxmlformats.org/officeDocument/2006/relationships">
  <dimension ref="A1:G45"/>
  <sheetViews>
    <sheetView zoomScale="75" zoomScaleNormal="75" workbookViewId="0" topLeftCell="A1">
      <selection activeCell="C13" sqref="C13"/>
    </sheetView>
  </sheetViews>
  <sheetFormatPr defaultColWidth="9.00390625" defaultRowHeight="12.75"/>
  <cols>
    <col min="1" max="1" width="6.75390625" style="2" customWidth="1"/>
    <col min="2" max="2" width="5.75390625" style="2" customWidth="1"/>
    <col min="3" max="3" width="28.375" style="2" customWidth="1"/>
    <col min="4" max="4" width="11.75390625" style="2" customWidth="1"/>
    <col min="5" max="5" width="11.875" style="2" customWidth="1"/>
    <col min="6" max="6" width="11.625" style="2" customWidth="1"/>
    <col min="7" max="7" width="12.75390625" style="2" customWidth="1"/>
    <col min="8" max="16384" width="8.875" style="2" customWidth="1"/>
  </cols>
  <sheetData>
    <row r="1" spans="1:7" ht="15">
      <c r="A1" s="4" t="s">
        <v>41</v>
      </c>
      <c r="E1" s="7"/>
      <c r="G1" s="7"/>
    </row>
    <row r="2" spans="5:7" ht="6.75" customHeight="1">
      <c r="E2" s="7"/>
      <c r="G2" s="7"/>
    </row>
    <row r="3" spans="1:7" ht="15">
      <c r="A3" s="324" t="s">
        <v>0</v>
      </c>
      <c r="B3" s="326" t="s">
        <v>7</v>
      </c>
      <c r="C3" s="327"/>
      <c r="D3" s="330" t="s">
        <v>8</v>
      </c>
      <c r="E3" s="331"/>
      <c r="F3" s="332" t="s">
        <v>9</v>
      </c>
      <c r="G3" s="331"/>
    </row>
    <row r="4" spans="1:7" ht="15">
      <c r="A4" s="325"/>
      <c r="B4" s="328"/>
      <c r="C4" s="329"/>
      <c r="D4" s="10">
        <v>2001</v>
      </c>
      <c r="E4" s="11">
        <v>2002</v>
      </c>
      <c r="F4" s="10">
        <v>2001</v>
      </c>
      <c r="G4" s="11">
        <v>2002</v>
      </c>
    </row>
    <row r="5" spans="1:7" ht="11.25" customHeight="1" thickBot="1">
      <c r="A5" s="20">
        <v>1</v>
      </c>
      <c r="B5" s="333">
        <v>2</v>
      </c>
      <c r="C5" s="334"/>
      <c r="D5" s="12">
        <v>3</v>
      </c>
      <c r="E5" s="13">
        <v>4</v>
      </c>
      <c r="F5" s="12">
        <v>5</v>
      </c>
      <c r="G5" s="13">
        <v>6</v>
      </c>
    </row>
    <row r="6" spans="1:7" ht="15.75" thickTop="1">
      <c r="A6" s="21">
        <v>1</v>
      </c>
      <c r="B6" s="22" t="s">
        <v>10</v>
      </c>
      <c r="C6" s="23"/>
      <c r="D6" s="14">
        <v>64</v>
      </c>
      <c r="E6" s="15"/>
      <c r="F6" s="14">
        <v>18</v>
      </c>
      <c r="G6" s="15">
        <v>18</v>
      </c>
    </row>
    <row r="7" spans="1:7" ht="15">
      <c r="A7" s="24">
        <v>2</v>
      </c>
      <c r="B7" s="25" t="s">
        <v>11</v>
      </c>
      <c r="C7" s="26"/>
      <c r="D7" s="16">
        <v>750</v>
      </c>
      <c r="E7" s="17">
        <v>609</v>
      </c>
      <c r="F7" s="16"/>
      <c r="G7" s="17">
        <v>224</v>
      </c>
    </row>
    <row r="8" spans="1:7" ht="15" customHeight="1">
      <c r="A8" s="24">
        <v>3</v>
      </c>
      <c r="B8" s="335" t="s">
        <v>12</v>
      </c>
      <c r="C8" s="336"/>
      <c r="D8" s="16">
        <v>290755</v>
      </c>
      <c r="E8" s="17">
        <v>497860</v>
      </c>
      <c r="F8" s="16">
        <v>13018</v>
      </c>
      <c r="G8" s="17">
        <v>13394</v>
      </c>
    </row>
    <row r="9" spans="1:7" ht="15">
      <c r="A9" s="24">
        <v>4</v>
      </c>
      <c r="B9" s="25" t="s">
        <v>13</v>
      </c>
      <c r="C9" s="26"/>
      <c r="D9" s="16">
        <v>81881</v>
      </c>
      <c r="E9" s="17">
        <v>98930</v>
      </c>
      <c r="F9" s="16">
        <v>2242</v>
      </c>
      <c r="G9" s="17">
        <v>5865</v>
      </c>
    </row>
    <row r="10" spans="1:7" ht="15">
      <c r="A10" s="24">
        <v>5</v>
      </c>
      <c r="B10" s="25" t="s">
        <v>14</v>
      </c>
      <c r="C10" s="26"/>
      <c r="D10" s="16">
        <v>20145</v>
      </c>
      <c r="E10" s="17">
        <v>505</v>
      </c>
      <c r="F10" s="16">
        <v>29884</v>
      </c>
      <c r="G10" s="17">
        <v>10044</v>
      </c>
    </row>
    <row r="11" spans="1:7" ht="15">
      <c r="A11" s="27">
        <v>6</v>
      </c>
      <c r="B11" s="28" t="s">
        <v>6</v>
      </c>
      <c r="C11" s="29"/>
      <c r="D11" s="18"/>
      <c r="E11" s="19">
        <v>291606</v>
      </c>
      <c r="F11" s="18"/>
      <c r="G11" s="19"/>
    </row>
    <row r="12" spans="1:7" ht="15">
      <c r="A12" s="44"/>
      <c r="B12" s="40" t="s">
        <v>15</v>
      </c>
      <c r="C12" s="41"/>
      <c r="D12" s="42">
        <f>SUM(D6:D11)</f>
        <v>393595</v>
      </c>
      <c r="E12" s="43">
        <f>SUM(E6:E11)</f>
        <v>889510</v>
      </c>
      <c r="F12" s="42">
        <f>SUM(F6:F11)</f>
        <v>45162</v>
      </c>
      <c r="G12" s="43">
        <f>SUM(G6:G11)</f>
        <v>29545</v>
      </c>
    </row>
    <row r="13" spans="1:7" ht="15">
      <c r="A13" s="21">
        <v>1</v>
      </c>
      <c r="B13" s="22" t="s">
        <v>16</v>
      </c>
      <c r="C13" s="23"/>
      <c r="D13" s="14">
        <v>160132</v>
      </c>
      <c r="E13" s="15">
        <v>191857</v>
      </c>
      <c r="F13" s="14">
        <v>2576</v>
      </c>
      <c r="G13" s="15">
        <v>2689</v>
      </c>
    </row>
    <row r="14" spans="1:7" ht="15">
      <c r="A14" s="24">
        <v>2</v>
      </c>
      <c r="B14" s="25" t="s">
        <v>17</v>
      </c>
      <c r="C14" s="26"/>
      <c r="D14" s="16">
        <v>137055</v>
      </c>
      <c r="E14" s="17">
        <v>127414</v>
      </c>
      <c r="F14" s="16">
        <v>12692</v>
      </c>
      <c r="G14" s="17">
        <v>5411</v>
      </c>
    </row>
    <row r="15" spans="1:7" ht="15">
      <c r="A15" s="24">
        <v>3</v>
      </c>
      <c r="B15" s="25" t="s">
        <v>18</v>
      </c>
      <c r="C15" s="26"/>
      <c r="D15" s="16">
        <v>505</v>
      </c>
      <c r="E15" s="17">
        <v>556</v>
      </c>
      <c r="F15" s="16">
        <v>129</v>
      </c>
      <c r="G15" s="17">
        <v>179</v>
      </c>
    </row>
    <row r="16" spans="1:7" ht="15">
      <c r="A16" s="62">
        <v>4</v>
      </c>
      <c r="B16" s="63" t="s">
        <v>19</v>
      </c>
      <c r="C16" s="64"/>
      <c r="D16" s="65">
        <v>284280</v>
      </c>
      <c r="E16" s="66">
        <v>595344</v>
      </c>
      <c r="F16" s="65">
        <v>10468</v>
      </c>
      <c r="G16" s="66">
        <v>20634</v>
      </c>
    </row>
    <row r="17" spans="1:7" ht="15">
      <c r="A17" s="21">
        <v>5</v>
      </c>
      <c r="B17" s="22" t="s">
        <v>20</v>
      </c>
      <c r="C17" s="23"/>
      <c r="D17" s="14">
        <v>39328</v>
      </c>
      <c r="E17" s="15">
        <v>14003</v>
      </c>
      <c r="F17" s="14">
        <v>38240</v>
      </c>
      <c r="G17" s="15">
        <v>3199</v>
      </c>
    </row>
    <row r="18" spans="1:7" ht="15">
      <c r="A18" s="24">
        <v>6</v>
      </c>
      <c r="B18" s="25" t="s">
        <v>13</v>
      </c>
      <c r="C18" s="26"/>
      <c r="D18" s="16">
        <v>263807</v>
      </c>
      <c r="E18" s="17">
        <v>438014</v>
      </c>
      <c r="F18" s="16">
        <v>2366</v>
      </c>
      <c r="G18" s="17">
        <v>2005</v>
      </c>
    </row>
    <row r="19" spans="1:7" ht="15">
      <c r="A19" s="24">
        <v>7</v>
      </c>
      <c r="B19" s="25" t="s">
        <v>21</v>
      </c>
      <c r="C19" s="26"/>
      <c r="D19" s="16">
        <v>81923</v>
      </c>
      <c r="E19" s="17">
        <v>77611</v>
      </c>
      <c r="F19" s="16">
        <v>6408</v>
      </c>
      <c r="G19" s="17">
        <v>5986</v>
      </c>
    </row>
    <row r="20" spans="1:7" ht="15">
      <c r="A20" s="24">
        <v>8</v>
      </c>
      <c r="B20" s="25" t="s">
        <v>22</v>
      </c>
      <c r="C20" s="26"/>
      <c r="D20" s="16">
        <v>3769</v>
      </c>
      <c r="E20" s="17">
        <v>5295</v>
      </c>
      <c r="F20" s="16">
        <v>41</v>
      </c>
      <c r="G20" s="17"/>
    </row>
    <row r="21" spans="1:7" ht="27" customHeight="1">
      <c r="A21" s="24">
        <v>9</v>
      </c>
      <c r="B21" s="337" t="s">
        <v>23</v>
      </c>
      <c r="C21" s="338"/>
      <c r="D21" s="16"/>
      <c r="E21" s="17"/>
      <c r="F21" s="16">
        <v>293</v>
      </c>
      <c r="G21" s="17">
        <v>26</v>
      </c>
    </row>
    <row r="22" spans="1:7" ht="27" customHeight="1">
      <c r="A22" s="24">
        <v>10</v>
      </c>
      <c r="B22" s="335" t="s">
        <v>24</v>
      </c>
      <c r="C22" s="336"/>
      <c r="D22" s="16">
        <v>365</v>
      </c>
      <c r="E22" s="17">
        <v>116</v>
      </c>
      <c r="F22" s="16">
        <v>30539</v>
      </c>
      <c r="G22" s="17">
        <v>18693</v>
      </c>
    </row>
    <row r="23" spans="1:7" ht="15">
      <c r="A23" s="27">
        <v>11</v>
      </c>
      <c r="B23" s="28" t="s">
        <v>6</v>
      </c>
      <c r="C23" s="29"/>
      <c r="D23" s="18"/>
      <c r="E23" s="19">
        <v>457781</v>
      </c>
      <c r="F23" s="18"/>
      <c r="G23" s="19"/>
    </row>
    <row r="24" spans="1:7" ht="15">
      <c r="A24" s="39"/>
      <c r="B24" s="40" t="s">
        <v>25</v>
      </c>
      <c r="C24" s="41"/>
      <c r="D24" s="42">
        <f>SUM(D13:D23)</f>
        <v>971164</v>
      </c>
      <c r="E24" s="43">
        <f>SUM(E13:E23)</f>
        <v>1907991</v>
      </c>
      <c r="F24" s="42">
        <f>SUM(F13:F23)</f>
        <v>103752</v>
      </c>
      <c r="G24" s="43">
        <f>SUM(G13:G23)</f>
        <v>58822</v>
      </c>
    </row>
    <row r="25" spans="1:7" ht="15">
      <c r="A25" s="30"/>
      <c r="B25" s="22" t="s">
        <v>26</v>
      </c>
      <c r="C25" s="23"/>
      <c r="D25" s="14">
        <v>8145</v>
      </c>
      <c r="E25" s="15">
        <v>11476</v>
      </c>
      <c r="F25" s="14">
        <v>1172</v>
      </c>
      <c r="G25" s="15">
        <v>771</v>
      </c>
    </row>
    <row r="26" spans="1:7" ht="15">
      <c r="A26" s="30"/>
      <c r="B26" s="25" t="s">
        <v>49</v>
      </c>
      <c r="C26" s="26"/>
      <c r="D26" s="16">
        <v>19338</v>
      </c>
      <c r="E26" s="17">
        <v>43805</v>
      </c>
      <c r="F26" s="16">
        <v>2146</v>
      </c>
      <c r="G26" s="17">
        <v>15086</v>
      </c>
    </row>
    <row r="27" spans="1:7" ht="15">
      <c r="A27" s="30"/>
      <c r="B27" s="25" t="s">
        <v>27</v>
      </c>
      <c r="C27" s="26"/>
      <c r="D27" s="16"/>
      <c r="E27" s="17">
        <v>387</v>
      </c>
      <c r="F27" s="16"/>
      <c r="G27" s="17"/>
    </row>
    <row r="28" spans="1:7" ht="27" customHeight="1">
      <c r="A28" s="30"/>
      <c r="B28" s="337" t="s">
        <v>28</v>
      </c>
      <c r="C28" s="338"/>
      <c r="D28" s="16"/>
      <c r="E28" s="17">
        <v>1090</v>
      </c>
      <c r="F28" s="16"/>
      <c r="G28" s="17">
        <v>121</v>
      </c>
    </row>
    <row r="29" spans="1:7" ht="15">
      <c r="A29" s="30"/>
      <c r="B29" s="28" t="s">
        <v>29</v>
      </c>
      <c r="C29" s="29"/>
      <c r="D29" s="18"/>
      <c r="E29" s="19">
        <v>135337</v>
      </c>
      <c r="F29" s="18"/>
      <c r="G29" s="19"/>
    </row>
    <row r="30" spans="1:7" ht="15">
      <c r="A30" s="39"/>
      <c r="B30" s="40" t="s">
        <v>30</v>
      </c>
      <c r="C30" s="41"/>
      <c r="D30" s="42">
        <f>SUM(D25:D29)</f>
        <v>27483</v>
      </c>
      <c r="E30" s="43">
        <f>SUM(E25:E29)</f>
        <v>192095</v>
      </c>
      <c r="F30" s="42">
        <f>SUM(F25:F29)</f>
        <v>3318</v>
      </c>
      <c r="G30" s="43">
        <f>SUM(G25:G29)</f>
        <v>15978</v>
      </c>
    </row>
    <row r="31" spans="1:7" ht="15">
      <c r="A31" s="34"/>
      <c r="B31" s="35" t="s">
        <v>31</v>
      </c>
      <c r="C31" s="36"/>
      <c r="D31" s="37">
        <f>SUM(D12,D24,D30)</f>
        <v>1392242</v>
      </c>
      <c r="E31" s="38">
        <f>SUM(E12,E24,E30)</f>
        <v>2989596</v>
      </c>
      <c r="F31" s="37">
        <f>SUM(F12,F24,F30)</f>
        <v>152232</v>
      </c>
      <c r="G31" s="38">
        <f>SUM(G12,G24,G30)</f>
        <v>104345</v>
      </c>
    </row>
    <row r="32" spans="4:7" ht="15">
      <c r="D32" s="8"/>
      <c r="E32" s="8"/>
      <c r="F32" s="8"/>
      <c r="G32" s="8"/>
    </row>
    <row r="33" spans="1:7" ht="42" customHeight="1">
      <c r="A33" s="342" t="s">
        <v>32</v>
      </c>
      <c r="B33" s="342"/>
      <c r="C33" s="342"/>
      <c r="D33" s="342"/>
      <c r="E33" s="342"/>
      <c r="F33" s="342"/>
      <c r="G33" s="342"/>
    </row>
    <row r="34" ht="15">
      <c r="G34" s="7"/>
    </row>
    <row r="35" spans="1:7" ht="25.5">
      <c r="A35" s="31" t="s">
        <v>0</v>
      </c>
      <c r="B35" s="343" t="s">
        <v>7</v>
      </c>
      <c r="C35" s="344"/>
      <c r="D35" s="344"/>
      <c r="E35" s="345"/>
      <c r="F35" s="48" t="s">
        <v>33</v>
      </c>
      <c r="G35" s="1" t="s">
        <v>34</v>
      </c>
    </row>
    <row r="36" spans="1:7" ht="15.75" thickBot="1">
      <c r="A36" s="32">
        <v>1</v>
      </c>
      <c r="B36" s="339">
        <v>2</v>
      </c>
      <c r="C36" s="340"/>
      <c r="D36" s="340"/>
      <c r="E36" s="341"/>
      <c r="F36" s="32">
        <v>3</v>
      </c>
      <c r="G36" s="33">
        <v>4</v>
      </c>
    </row>
    <row r="37" spans="1:7" ht="15.75" thickTop="1">
      <c r="A37" s="50">
        <v>1</v>
      </c>
      <c r="B37" s="51" t="s">
        <v>35</v>
      </c>
      <c r="C37" s="51"/>
      <c r="D37" s="51"/>
      <c r="E37" s="52"/>
      <c r="F37" s="53">
        <v>131</v>
      </c>
      <c r="G37" s="52">
        <v>379</v>
      </c>
    </row>
    <row r="38" spans="1:7" ht="15">
      <c r="A38" s="54">
        <v>2</v>
      </c>
      <c r="B38" s="55" t="s">
        <v>36</v>
      </c>
      <c r="C38" s="55"/>
      <c r="D38" s="55"/>
      <c r="E38" s="56"/>
      <c r="F38" s="57">
        <v>7298</v>
      </c>
      <c r="G38" s="56">
        <v>3038</v>
      </c>
    </row>
    <row r="39" spans="1:7" ht="15">
      <c r="A39" s="54">
        <v>3</v>
      </c>
      <c r="B39" s="55" t="s">
        <v>37</v>
      </c>
      <c r="C39" s="55"/>
      <c r="D39" s="55"/>
      <c r="E39" s="56"/>
      <c r="F39" s="57">
        <v>219</v>
      </c>
      <c r="G39" s="56">
        <v>68</v>
      </c>
    </row>
    <row r="40" spans="1:7" ht="15">
      <c r="A40" s="58">
        <v>4</v>
      </c>
      <c r="B40" s="59" t="s">
        <v>38</v>
      </c>
      <c r="C40" s="59"/>
      <c r="D40" s="59"/>
      <c r="E40" s="60"/>
      <c r="F40" s="61">
        <v>546</v>
      </c>
      <c r="G40" s="60">
        <v>479</v>
      </c>
    </row>
    <row r="41" spans="1:7" ht="15">
      <c r="A41" s="45"/>
      <c r="B41" s="46" t="s">
        <v>39</v>
      </c>
      <c r="C41" s="46"/>
      <c r="D41" s="46"/>
      <c r="E41" s="47"/>
      <c r="F41" s="49">
        <f>SUM(F37:F40)</f>
        <v>8194</v>
      </c>
      <c r="G41" s="47">
        <f>SUM(G37:G40)</f>
        <v>3964</v>
      </c>
    </row>
    <row r="42" ht="15">
      <c r="G42" s="7"/>
    </row>
    <row r="43" spans="1:7" ht="60.75" customHeight="1">
      <c r="A43" s="293" t="s">
        <v>40</v>
      </c>
      <c r="B43" s="293"/>
      <c r="C43" s="293"/>
      <c r="D43" s="293"/>
      <c r="E43" s="293"/>
      <c r="F43" s="293"/>
      <c r="G43" s="293"/>
    </row>
    <row r="44" spans="1:7" ht="29.25" customHeight="1">
      <c r="A44" s="293" t="s">
        <v>50</v>
      </c>
      <c r="B44" s="293"/>
      <c r="C44" s="293"/>
      <c r="D44" s="293"/>
      <c r="E44" s="293"/>
      <c r="F44" s="293"/>
      <c r="G44" s="293"/>
    </row>
    <row r="45" ht="15" customHeight="1">
      <c r="A45" s="9" t="s">
        <v>48</v>
      </c>
    </row>
  </sheetData>
  <mergeCells count="14">
    <mergeCell ref="A43:G43"/>
    <mergeCell ref="A44:G44"/>
    <mergeCell ref="B22:C22"/>
    <mergeCell ref="B28:C28"/>
    <mergeCell ref="A33:G33"/>
    <mergeCell ref="B35:E35"/>
    <mergeCell ref="B5:C5"/>
    <mergeCell ref="B8:C8"/>
    <mergeCell ref="B21:C21"/>
    <mergeCell ref="B36:E36"/>
    <mergeCell ref="A3:A4"/>
    <mergeCell ref="B3:C4"/>
    <mergeCell ref="D3:E3"/>
    <mergeCell ref="F3:G3"/>
  </mergeCells>
  <printOptions horizontalCentered="1"/>
  <pageMargins left="0.5118110236220472" right="0.3937007874015748" top="0.4330708661417323" bottom="0.35433070866141736" header="0.2362204724409449"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19"/>
  <sheetViews>
    <sheetView workbookViewId="0" topLeftCell="A1">
      <selection activeCell="B5" sqref="B5"/>
    </sheetView>
  </sheetViews>
  <sheetFormatPr defaultColWidth="9.00390625" defaultRowHeight="12.75"/>
  <cols>
    <col min="1" max="1" width="4.75390625" style="68" customWidth="1"/>
    <col min="2" max="2" width="35.25390625" style="67" customWidth="1"/>
    <col min="3" max="3" width="13.375" style="67" customWidth="1"/>
    <col min="4" max="4" width="30.00390625" style="67" customWidth="1"/>
    <col min="5" max="16384" width="9.125" style="67" customWidth="1"/>
  </cols>
  <sheetData>
    <row r="1" spans="1:4" ht="14.25">
      <c r="A1" s="346" t="s">
        <v>51</v>
      </c>
      <c r="B1" s="346"/>
      <c r="C1" s="346"/>
      <c r="D1" s="346"/>
    </row>
    <row r="3" spans="1:4" s="70" customFormat="1" ht="26.25" thickBot="1">
      <c r="A3" s="69" t="s">
        <v>0</v>
      </c>
      <c r="B3" s="69" t="s">
        <v>52</v>
      </c>
      <c r="C3" s="69" t="s">
        <v>53</v>
      </c>
      <c r="D3" s="69" t="s">
        <v>54</v>
      </c>
    </row>
    <row r="4" spans="1:4" ht="41.25" customHeight="1" thickTop="1">
      <c r="A4" s="21" t="s">
        <v>45</v>
      </c>
      <c r="B4" s="71" t="s">
        <v>55</v>
      </c>
      <c r="C4" s="72">
        <v>41057.6</v>
      </c>
      <c r="D4" s="71" t="s">
        <v>56</v>
      </c>
    </row>
    <row r="5" spans="1:4" ht="41.25" customHeight="1">
      <c r="A5" s="24" t="s">
        <v>47</v>
      </c>
      <c r="B5" s="73" t="s">
        <v>57</v>
      </c>
      <c r="C5" s="74">
        <v>22704</v>
      </c>
      <c r="D5" s="73" t="s">
        <v>58</v>
      </c>
    </row>
    <row r="6" spans="1:4" ht="41.25" customHeight="1">
      <c r="A6" s="24" t="s">
        <v>3</v>
      </c>
      <c r="B6" s="73" t="s">
        <v>59</v>
      </c>
      <c r="C6" s="74">
        <v>253655</v>
      </c>
      <c r="D6" s="73" t="s">
        <v>58</v>
      </c>
    </row>
    <row r="7" spans="1:4" ht="41.25" customHeight="1">
      <c r="A7" s="24" t="s">
        <v>46</v>
      </c>
      <c r="B7" s="73" t="s">
        <v>60</v>
      </c>
      <c r="C7" s="74">
        <v>7817.38</v>
      </c>
      <c r="D7" s="73" t="s">
        <v>61</v>
      </c>
    </row>
    <row r="8" spans="1:4" ht="41.25" customHeight="1">
      <c r="A8" s="24" t="s">
        <v>5</v>
      </c>
      <c r="B8" s="73" t="s">
        <v>62</v>
      </c>
      <c r="C8" s="74">
        <v>25381.7</v>
      </c>
      <c r="D8" s="73" t="s">
        <v>63</v>
      </c>
    </row>
    <row r="9" spans="1:4" ht="41.25" customHeight="1">
      <c r="A9" s="62" t="s">
        <v>64</v>
      </c>
      <c r="B9" s="75" t="s">
        <v>65</v>
      </c>
      <c r="C9" s="76">
        <v>10608</v>
      </c>
      <c r="D9" s="75" t="s">
        <v>66</v>
      </c>
    </row>
    <row r="10" ht="13.5" thickBot="1">
      <c r="C10" s="77"/>
    </row>
    <row r="11" spans="1:4" ht="26.25" customHeight="1" thickTop="1">
      <c r="A11" s="78"/>
      <c r="B11" s="79" t="s">
        <v>1</v>
      </c>
      <c r="C11" s="80">
        <f>SUM(C4:C9)</f>
        <v>361223.68</v>
      </c>
      <c r="D11" s="79"/>
    </row>
    <row r="12" ht="12.75">
      <c r="C12" s="81"/>
    </row>
    <row r="13" ht="12.75">
      <c r="C13" s="81"/>
    </row>
    <row r="14" spans="1:4" ht="15">
      <c r="A14" s="347" t="s">
        <v>67</v>
      </c>
      <c r="B14" s="347"/>
      <c r="C14" s="347"/>
      <c r="D14" s="347"/>
    </row>
    <row r="15" spans="1:4" ht="15">
      <c r="A15" s="82"/>
      <c r="B15" s="83"/>
      <c r="C15" s="83"/>
      <c r="D15" s="83"/>
    </row>
    <row r="16" spans="1:4" ht="12.75" customHeight="1">
      <c r="A16" s="84" t="s">
        <v>2</v>
      </c>
      <c r="B16" s="347" t="s">
        <v>68</v>
      </c>
      <c r="C16" s="347"/>
      <c r="D16" s="85">
        <v>291606</v>
      </c>
    </row>
    <row r="17" spans="1:4" ht="15">
      <c r="A17" s="84" t="s">
        <v>2</v>
      </c>
      <c r="B17" s="83" t="s">
        <v>69</v>
      </c>
      <c r="C17" s="83"/>
      <c r="D17" s="85">
        <v>457781</v>
      </c>
    </row>
    <row r="18" spans="1:4" ht="15">
      <c r="A18" s="82"/>
      <c r="B18" s="83"/>
      <c r="C18" s="83"/>
      <c r="D18" s="86"/>
    </row>
    <row r="19" spans="1:4" ht="28.5" customHeight="1">
      <c r="A19" s="347" t="s">
        <v>70</v>
      </c>
      <c r="B19" s="347"/>
      <c r="C19" s="347"/>
      <c r="D19" s="347"/>
    </row>
  </sheetData>
  <mergeCells count="4">
    <mergeCell ref="A1:D1"/>
    <mergeCell ref="A14:D14"/>
    <mergeCell ref="B16:C16"/>
    <mergeCell ref="A19:D19"/>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LESZNOWOLA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 GMINY LESZNOWOLA</dc:creator>
  <cp:keywords/>
  <dc:description/>
  <cp:lastModifiedBy>UG</cp:lastModifiedBy>
  <cp:lastPrinted>2006-03-17T09:16:07Z</cp:lastPrinted>
  <dcterms:created xsi:type="dcterms:W3CDTF">2003-03-12T10:32:35Z</dcterms:created>
  <dcterms:modified xsi:type="dcterms:W3CDTF">2006-03-17T09:17:12Z</dcterms:modified>
  <cp:category/>
  <cp:version/>
  <cp:contentType/>
  <cp:contentStatus/>
</cp:coreProperties>
</file>