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690" windowHeight="6540" activeTab="0"/>
  </bookViews>
  <sheets>
    <sheet name="ZEST_DZIALOW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<sst xmlns="http://schemas.openxmlformats.org/spreadsheetml/2006/main" count="28" uniqueCount="28">
  <si>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Dział </t>
  </si>
  <si>
    <t>010</t>
  </si>
  <si>
    <t xml:space="preserve">Rolnictwo i łowiectwo </t>
  </si>
  <si>
    <t xml:space="preserve">Nazwa działu </t>
  </si>
  <si>
    <t xml:space="preserve">RAZEM DOCHODY </t>
  </si>
  <si>
    <t xml:space="preserve">Wytwarzanie i zaopatrzenie w energię elektryczną, gaz i wodę </t>
  </si>
  <si>
    <t xml:space="preserve">Transport i łączność </t>
  </si>
  <si>
    <t>Gospodarka mieszkaniowa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</si>
  <si>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</si>
  <si>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</si>
  <si>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Dochody od osób prawnych, od osób fizycznych i od jednostek nie posiadających osobowości prawnej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</si>
  <si>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</si>
  <si>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</si>
  <si>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</si>
  <si>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</si>
  <si>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</si>
  <si>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r>
      <t>ZESTAWIENIE DZIAŁÓW</t>
    </r>
    <r>
      <rPr>
        <b/>
        <sz val="10"/>
        <rFont val="Arial CE"/>
        <family val="2"/>
      </rPr>
      <t xml:space="preserve"> </t>
    </r>
  </si>
  <si>
    <t>Plan po zmianach</t>
  </si>
  <si>
    <t>Wykonanie</t>
  </si>
  <si>
    <t>%</t>
  </si>
  <si>
    <t>Działalność usługowa</t>
  </si>
  <si>
    <t>Kultura i ochrona dziedzictwa narodowego</t>
  </si>
  <si>
    <t>Kultura fizyczna i sport</t>
  </si>
  <si>
    <t>Administracja publiczna</t>
  </si>
  <si>
    <t>W Y K O N A N I E   D O C H O D Ó W</t>
  </si>
  <si>
    <t>Budżetu Gminy za 2002 rok</t>
  </si>
  <si>
    <t>RAZEM PRZYCHODY</t>
  </si>
  <si>
    <t>OGÓŁEM DOCHODY I PRZYCHODY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</si>
</sst>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10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3" fontId="7" fillId="3" borderId="15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6" fillId="0" borderId="2" xfId="0" applyNumberFormat="1" applyFont="1" applyBorder="1" applyAlignment="1">
      <alignment vertical="center"/>
    </xf>
    <xf numFmtId="166" fontId="6" fillId="0" borderId="1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9">
      <selection activeCell="E29" sqref="E29"/>
    </sheetView>
  </sheetViews>
  <sheetFormatPr defaultColWidth="9.00390625" defaultRowHeight="12.75"/>
  <cols>
    <col min="1" max="1" width="5.25390625" style="1" customWidth="1"/>
    <col min="2" max="2" width="49.75390625" style="1" customWidth="1"/>
    <col min="3" max="3" width="11.25390625" style="1" customWidth="1"/>
    <col min="4" max="4" width="11.375" style="1" customWidth="1"/>
    <col min="5" max="5" width="5.75390625" style="1" customWidth="1"/>
    <col min="6" max="16384" width="9.125" style="1" customWidth="1"/>
  </cols>
  <sheetData>
    <row r="1" spans="3:5" ht="15">
      <c r="C1" s="2"/>
      <c r="D1" s="2"/>
      <c r="E1" s="2"/>
    </row>
    <row r="2" spans="3:5" ht="12.75">
      <c r="C2" s="3"/>
      <c r="D2" s="3"/>
      <c r="E2" s="3"/>
    </row>
    <row r="3" spans="3:5" ht="12.75">
      <c r="C3" s="3"/>
      <c r="D3" s="3"/>
      <c r="E3" s="3"/>
    </row>
    <row r="4" spans="3:5" ht="12.75">
      <c r="C4" s="3"/>
      <c r="D4" s="3"/>
      <c r="E4" s="3"/>
    </row>
    <row r="5" spans="1:5" ht="36.75" customHeight="1">
      <c r="A5" s="41" t="s">
        <v>16</v>
      </c>
      <c r="B5" s="41"/>
      <c r="C5" s="41"/>
      <c r="D5" s="41"/>
      <c r="E5" s="41"/>
    </row>
    <row r="6" spans="1:5" ht="20.25">
      <c r="A6" s="40" t="s">
        <v>24</v>
      </c>
      <c r="B6" s="40"/>
      <c r="C6" s="40"/>
      <c r="D6" s="40"/>
      <c r="E6" s="40"/>
    </row>
    <row r="7" spans="1:5" ht="12.75">
      <c r="A7" s="42" t="s">
        <v>25</v>
      </c>
      <c r="B7" s="42"/>
      <c r="C7" s="42"/>
      <c r="D7" s="42"/>
      <c r="E7" s="42"/>
    </row>
    <row r="8" spans="1:5" ht="12.75">
      <c r="A8" s="4"/>
      <c r="B8" s="4"/>
      <c r="C8" s="4"/>
      <c r="D8" s="4"/>
      <c r="E8" s="4"/>
    </row>
    <row r="10" spans="1:5" ht="26.25" customHeight="1">
      <c r="A10" s="12" t="s">
        <v>0</v>
      </c>
      <c r="B10" s="12" t="s">
        <v>3</v>
      </c>
      <c r="C10" s="23" t="s">
        <v>17</v>
      </c>
      <c r="D10" s="28" t="s">
        <v>18</v>
      </c>
      <c r="E10" s="15" t="s">
        <v>19</v>
      </c>
    </row>
    <row r="11" spans="1:5" ht="10.5" customHeight="1" thickBot="1">
      <c r="A11" s="11">
        <v>1</v>
      </c>
      <c r="B11" s="11">
        <v>2</v>
      </c>
      <c r="C11" s="24">
        <v>5</v>
      </c>
      <c r="D11" s="29">
        <v>6</v>
      </c>
      <c r="E11" s="11">
        <v>7</v>
      </c>
    </row>
    <row r="12" spans="1:5" ht="26.25" customHeight="1" thickTop="1">
      <c r="A12" s="8" t="s">
        <v>1</v>
      </c>
      <c r="B12" s="10" t="s">
        <v>2</v>
      </c>
      <c r="C12" s="25">
        <v>1871996</v>
      </c>
      <c r="D12" s="31">
        <v>2131130</v>
      </c>
      <c r="E12" s="43">
        <f>D12/C12*100</f>
        <v>113.84265778345681</v>
      </c>
    </row>
    <row r="13" spans="1:5" ht="26.25" customHeight="1">
      <c r="A13" s="9">
        <v>400</v>
      </c>
      <c r="B13" s="6" t="s">
        <v>5</v>
      </c>
      <c r="C13" s="13">
        <v>190000</v>
      </c>
      <c r="D13" s="32">
        <v>177297</v>
      </c>
      <c r="E13" s="27">
        <f aca="true" t="shared" si="0" ref="E13:E27">D13/C13*100</f>
        <v>93.31421052631579</v>
      </c>
    </row>
    <row r="14" spans="1:5" ht="26.25" customHeight="1">
      <c r="A14" s="5">
        <v>600</v>
      </c>
      <c r="B14" s="6" t="s">
        <v>6</v>
      </c>
      <c r="C14" s="13">
        <v>145500</v>
      </c>
      <c r="D14" s="32">
        <v>145500</v>
      </c>
      <c r="E14" s="27">
        <f t="shared" si="0"/>
        <v>100</v>
      </c>
    </row>
    <row r="15" spans="1:5" ht="26.25" customHeight="1">
      <c r="A15" s="5">
        <v>700</v>
      </c>
      <c r="B15" s="6" t="s">
        <v>7</v>
      </c>
      <c r="C15" s="13">
        <v>5499700</v>
      </c>
      <c r="D15" s="32">
        <v>5541321</v>
      </c>
      <c r="E15" s="27">
        <f t="shared" si="0"/>
        <v>100.75678673382184</v>
      </c>
    </row>
    <row r="16" spans="1:5" ht="26.25" customHeight="1">
      <c r="A16" s="5">
        <v>710</v>
      </c>
      <c r="B16" s="6" t="s">
        <v>20</v>
      </c>
      <c r="C16" s="13">
        <v>10000</v>
      </c>
      <c r="D16" s="32">
        <v>10000</v>
      </c>
      <c r="E16" s="27">
        <f t="shared" si="0"/>
        <v>100</v>
      </c>
    </row>
    <row r="17" spans="1:5" ht="26.25" customHeight="1">
      <c r="A17" s="5">
        <v>750</v>
      </c>
      <c r="B17" s="6" t="s">
        <v>23</v>
      </c>
      <c r="C17" s="13">
        <v>311175</v>
      </c>
      <c r="D17" s="32">
        <v>305606</v>
      </c>
      <c r="E17" s="27">
        <f t="shared" si="0"/>
        <v>98.21033180686109</v>
      </c>
    </row>
    <row r="18" spans="1:5" ht="26.25" customHeight="1">
      <c r="A18" s="5">
        <v>751</v>
      </c>
      <c r="B18" s="6" t="s">
        <v>8</v>
      </c>
      <c r="C18" s="13">
        <v>22865</v>
      </c>
      <c r="D18" s="32">
        <v>22865</v>
      </c>
      <c r="E18" s="27">
        <f t="shared" si="0"/>
        <v>100</v>
      </c>
    </row>
    <row r="19" spans="1:5" ht="26.25" customHeight="1">
      <c r="A19" s="5">
        <v>754</v>
      </c>
      <c r="B19" s="6" t="s">
        <v>9</v>
      </c>
      <c r="C19" s="13">
        <v>400</v>
      </c>
      <c r="D19" s="32">
        <v>400</v>
      </c>
      <c r="E19" s="27">
        <f t="shared" si="0"/>
        <v>100</v>
      </c>
    </row>
    <row r="20" spans="1:5" ht="26.25" customHeight="1">
      <c r="A20" s="5">
        <v>756</v>
      </c>
      <c r="B20" s="6" t="s">
        <v>10</v>
      </c>
      <c r="C20" s="13">
        <v>17869083</v>
      </c>
      <c r="D20" s="32">
        <v>16447011</v>
      </c>
      <c r="E20" s="27">
        <f t="shared" si="0"/>
        <v>92.04171808928304</v>
      </c>
    </row>
    <row r="21" spans="1:5" ht="26.25" customHeight="1">
      <c r="A21" s="5">
        <v>758</v>
      </c>
      <c r="B21" s="6" t="s">
        <v>11</v>
      </c>
      <c r="C21" s="13">
        <v>6746309</v>
      </c>
      <c r="D21" s="32">
        <v>6698525</v>
      </c>
      <c r="E21" s="27">
        <f t="shared" si="0"/>
        <v>99.29170158081997</v>
      </c>
    </row>
    <row r="22" spans="1:5" ht="26.25" customHeight="1">
      <c r="A22" s="5">
        <v>801</v>
      </c>
      <c r="B22" s="6" t="s">
        <v>12</v>
      </c>
      <c r="C22" s="13">
        <v>1256765</v>
      </c>
      <c r="D22" s="32">
        <v>1295357</v>
      </c>
      <c r="E22" s="27">
        <f t="shared" si="0"/>
        <v>103.07074114890213</v>
      </c>
    </row>
    <row r="23" spans="1:5" ht="26.25" customHeight="1">
      <c r="A23" s="5">
        <v>853</v>
      </c>
      <c r="B23" s="6" t="s">
        <v>13</v>
      </c>
      <c r="C23" s="13">
        <v>534082</v>
      </c>
      <c r="D23" s="32">
        <v>534833</v>
      </c>
      <c r="E23" s="27">
        <f t="shared" si="0"/>
        <v>100.14061511153717</v>
      </c>
    </row>
    <row r="24" spans="1:5" ht="26.25" customHeight="1">
      <c r="A24" s="5">
        <v>854</v>
      </c>
      <c r="B24" s="6" t="s">
        <v>14</v>
      </c>
      <c r="C24" s="13">
        <v>217032</v>
      </c>
      <c r="D24" s="32">
        <v>230114</v>
      </c>
      <c r="E24" s="27">
        <f t="shared" si="0"/>
        <v>106.02768255372479</v>
      </c>
    </row>
    <row r="25" spans="1:5" ht="26.25" customHeight="1">
      <c r="A25" s="16">
        <v>900</v>
      </c>
      <c r="B25" s="17" t="s">
        <v>15</v>
      </c>
      <c r="C25" s="14">
        <v>510021</v>
      </c>
      <c r="D25" s="33">
        <v>581521</v>
      </c>
      <c r="E25" s="27">
        <f t="shared" si="0"/>
        <v>114.01903058893654</v>
      </c>
    </row>
    <row r="26" spans="1:5" ht="26.25" customHeight="1">
      <c r="A26" s="5">
        <v>921</v>
      </c>
      <c r="B26" s="6" t="s">
        <v>21</v>
      </c>
      <c r="C26" s="14">
        <v>15000</v>
      </c>
      <c r="D26" s="33">
        <v>15500</v>
      </c>
      <c r="E26" s="27">
        <f t="shared" si="0"/>
        <v>103.33333333333334</v>
      </c>
    </row>
    <row r="27" spans="1:5" ht="26.25" customHeight="1">
      <c r="A27" s="20">
        <v>926</v>
      </c>
      <c r="B27" s="21" t="s">
        <v>22</v>
      </c>
      <c r="C27" s="14">
        <v>800</v>
      </c>
      <c r="D27" s="33">
        <v>800</v>
      </c>
      <c r="E27" s="44">
        <f t="shared" si="0"/>
        <v>100</v>
      </c>
    </row>
    <row r="28" spans="1:5" s="7" customFormat="1" ht="26.25" customHeight="1">
      <c r="A28" s="34"/>
      <c r="B28" s="35" t="s">
        <v>4</v>
      </c>
      <c r="C28" s="36">
        <f>SUM(C12:C27)</f>
        <v>35200728</v>
      </c>
      <c r="D28" s="37">
        <f>SUM(D12:D27)</f>
        <v>34137780</v>
      </c>
      <c r="E28" s="38">
        <f>(D28/C28)*100</f>
        <v>96.98032381603016</v>
      </c>
    </row>
    <row r="29" spans="1:5" s="7" customFormat="1" ht="26.25" customHeight="1">
      <c r="A29" s="34"/>
      <c r="B29" s="35" t="s">
        <v>26</v>
      </c>
      <c r="C29" s="36">
        <v>4448201</v>
      </c>
      <c r="D29" s="36">
        <v>4448199</v>
      </c>
      <c r="E29" s="39">
        <f>D29/C29*100</f>
        <v>99.99995503800301</v>
      </c>
    </row>
    <row r="30" ht="13.5" thickBot="1"/>
    <row r="31" spans="1:5" s="7" customFormat="1" ht="26.25" customHeight="1" thickTop="1">
      <c r="A31" s="18"/>
      <c r="B31" s="19" t="s">
        <v>27</v>
      </c>
      <c r="C31" s="26">
        <f>SUM(C28:C29)</f>
        <v>39648929</v>
      </c>
      <c r="D31" s="22">
        <f>SUM(D28:D29)</f>
        <v>38585979</v>
      </c>
      <c r="E31" s="30">
        <f>(D31/C31)*100</f>
        <v>97.31909530267514</v>
      </c>
    </row>
  </sheetData>
  <mergeCells count="3">
    <mergeCell ref="A6:E6"/>
    <mergeCell ref="A5:E5"/>
    <mergeCell ref="A7:E7"/>
  </mergeCells>
  <printOptions horizontalCentered="1"/>
  <pageMargins left="0.44" right="0.45" top="0.7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2003-04-17T07:34:01Z</cp:lastPrinted>
  <dcterms:created xsi:type="dcterms:W3CDTF">2002-11-06T08:41:21Z</dcterms:created>
  <dcterms:modified xsi:type="dcterms:W3CDTF">2003-06-26T10:02:51Z</dcterms:modified>
  <cp:category/>
  <cp:version/>
  <cp:contentType/>
  <cp:contentStatus/>
</cp:coreProperties>
</file>