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8985" firstSheet="2" activeTab="2"/>
  </bookViews>
  <sheets>
    <sheet name="I. grunty" sheetId="1" r:id="rId1"/>
    <sheet name="I. drogi_tereny_ziel" sheetId="2" r:id="rId2"/>
    <sheet name="IV. uż_wiecz_dzierż" sheetId="3" r:id="rId3"/>
    <sheet name="V. Budynki_mieszk" sheetId="4" r:id="rId4"/>
    <sheet name="GZGK" sheetId="5" r:id="rId5"/>
  </sheets>
  <definedNames/>
  <calcPr fullCalcOnLoad="1"/>
</workbook>
</file>

<file path=xl/sharedStrings.xml><?xml version="1.0" encoding="utf-8"?>
<sst xmlns="http://schemas.openxmlformats.org/spreadsheetml/2006/main" count="459" uniqueCount="284">
  <si>
    <t>INFORMACJA O STANIE MIENIA KOMUNALNEGO</t>
  </si>
  <si>
    <t xml:space="preserve">I. Dane dotyczące przysługujących gminie praw własności </t>
  </si>
  <si>
    <t xml:space="preserve">Lp. </t>
  </si>
  <si>
    <t>Nr ew. dz.</t>
  </si>
  <si>
    <t xml:space="preserve">Opis gruntów </t>
  </si>
  <si>
    <t>Janczewice</t>
  </si>
  <si>
    <t xml:space="preserve">Kolonia Warszawska </t>
  </si>
  <si>
    <t xml:space="preserve">Lesznowola </t>
  </si>
  <si>
    <t>160/1</t>
  </si>
  <si>
    <t>160/3</t>
  </si>
  <si>
    <t>233/1</t>
  </si>
  <si>
    <t>122/1</t>
  </si>
  <si>
    <t>254/4</t>
  </si>
  <si>
    <t>2/5</t>
  </si>
  <si>
    <t>5/3</t>
  </si>
  <si>
    <t>5/7</t>
  </si>
  <si>
    <t>31/2</t>
  </si>
  <si>
    <t>44/73</t>
  </si>
  <si>
    <t>44/82</t>
  </si>
  <si>
    <t>72</t>
  </si>
  <si>
    <t>160/2</t>
  </si>
  <si>
    <t>2/2</t>
  </si>
  <si>
    <t>5/4</t>
  </si>
  <si>
    <t>73</t>
  </si>
  <si>
    <t>79</t>
  </si>
  <si>
    <t>83</t>
  </si>
  <si>
    <t>86</t>
  </si>
  <si>
    <t>107</t>
  </si>
  <si>
    <t>119</t>
  </si>
  <si>
    <t>130</t>
  </si>
  <si>
    <t>131</t>
  </si>
  <si>
    <t>132</t>
  </si>
  <si>
    <t>134</t>
  </si>
  <si>
    <t>138</t>
  </si>
  <si>
    <t>144</t>
  </si>
  <si>
    <t>145</t>
  </si>
  <si>
    <t>148</t>
  </si>
  <si>
    <t>149</t>
  </si>
  <si>
    <t>152</t>
  </si>
  <si>
    <t>161</t>
  </si>
  <si>
    <t>181</t>
  </si>
  <si>
    <t>183</t>
  </si>
  <si>
    <t>192/1</t>
  </si>
  <si>
    <t>1102/11</t>
  </si>
  <si>
    <t>1104/2</t>
  </si>
  <si>
    <t>1104/4</t>
  </si>
  <si>
    <t>1104/5</t>
  </si>
  <si>
    <t>1104/6</t>
  </si>
  <si>
    <t>1105</t>
  </si>
  <si>
    <t>1575/2</t>
  </si>
  <si>
    <t>47/5</t>
  </si>
  <si>
    <t>57/4</t>
  </si>
  <si>
    <t>58/10</t>
  </si>
  <si>
    <t>58/12</t>
  </si>
  <si>
    <t>58/14</t>
  </si>
  <si>
    <t>58/9</t>
  </si>
  <si>
    <t>61/11</t>
  </si>
  <si>
    <t>61/27</t>
  </si>
  <si>
    <t>1/112</t>
  </si>
  <si>
    <t>1/113</t>
  </si>
  <si>
    <t>1/169</t>
  </si>
  <si>
    <t>1/182</t>
  </si>
  <si>
    <t>1/217</t>
  </si>
  <si>
    <t>1/218</t>
  </si>
  <si>
    <t>1/39</t>
  </si>
  <si>
    <t>1/40</t>
  </si>
  <si>
    <t>1/71</t>
  </si>
  <si>
    <t>31/39</t>
  </si>
  <si>
    <t>31/41</t>
  </si>
  <si>
    <t>34</t>
  </si>
  <si>
    <t>273/1</t>
  </si>
  <si>
    <t>273/2</t>
  </si>
  <si>
    <t>274/1</t>
  </si>
  <si>
    <t>274/2</t>
  </si>
  <si>
    <t>342/2</t>
  </si>
  <si>
    <t>395/1</t>
  </si>
  <si>
    <t>396/1</t>
  </si>
  <si>
    <t>19/1</t>
  </si>
  <si>
    <t>167/1</t>
  </si>
  <si>
    <t>1</t>
  </si>
  <si>
    <t>11</t>
  </si>
  <si>
    <t>16</t>
  </si>
  <si>
    <t>23/1</t>
  </si>
  <si>
    <t>24/5</t>
  </si>
  <si>
    <t>24/6</t>
  </si>
  <si>
    <t>24/7</t>
  </si>
  <si>
    <t>92/2</t>
  </si>
  <si>
    <t>93</t>
  </si>
  <si>
    <t>52/1</t>
  </si>
  <si>
    <t>91</t>
  </si>
  <si>
    <t>92</t>
  </si>
  <si>
    <t>51/1</t>
  </si>
  <si>
    <t>106</t>
  </si>
  <si>
    <t>67/1</t>
  </si>
  <si>
    <t>116/1</t>
  </si>
  <si>
    <t>140/1</t>
  </si>
  <si>
    <t>1/1</t>
  </si>
  <si>
    <t>5/1</t>
  </si>
  <si>
    <t>5/10</t>
  </si>
  <si>
    <t>5/23</t>
  </si>
  <si>
    <t>5/64</t>
  </si>
  <si>
    <t>5/65</t>
  </si>
  <si>
    <t>5/66</t>
  </si>
  <si>
    <t xml:space="preserve">RAZEM </t>
  </si>
  <si>
    <t xml:space="preserve">zabudowane </t>
  </si>
  <si>
    <t>zabudowane, rola</t>
  </si>
  <si>
    <t>rola</t>
  </si>
  <si>
    <t>zabudowane</t>
  </si>
  <si>
    <t>leśne</t>
  </si>
  <si>
    <t>zabudowane, rola, leśne</t>
  </si>
  <si>
    <t>lasy</t>
  </si>
  <si>
    <t xml:space="preserve">tereny zielone </t>
  </si>
  <si>
    <t>rola, lasy</t>
  </si>
  <si>
    <t>Łazy</t>
  </si>
  <si>
    <t xml:space="preserve">PGR i Radiostacja Łazy </t>
  </si>
  <si>
    <t xml:space="preserve">Łoziska </t>
  </si>
  <si>
    <t xml:space="preserve">Magdalenka </t>
  </si>
  <si>
    <t xml:space="preserve">Mroków </t>
  </si>
  <si>
    <t xml:space="preserve">KPGO Mysiadło </t>
  </si>
  <si>
    <t>Nowa Iwiczna</t>
  </si>
  <si>
    <t xml:space="preserve">Nowa Wola </t>
  </si>
  <si>
    <t xml:space="preserve">Stara Iwiczna </t>
  </si>
  <si>
    <t xml:space="preserve">Stachowo </t>
  </si>
  <si>
    <t xml:space="preserve">Stefanowo </t>
  </si>
  <si>
    <t xml:space="preserve">Władysławów </t>
  </si>
  <si>
    <t xml:space="preserve">Wola Mrokowska </t>
  </si>
  <si>
    <t xml:space="preserve">Wólka Kosowska </t>
  </si>
  <si>
    <t>Zgorzała</t>
  </si>
  <si>
    <t xml:space="preserve">Zakłady Zamienie </t>
  </si>
  <si>
    <t>Magdalenka</t>
  </si>
  <si>
    <r>
      <t xml:space="preserve">Pow. dz. 
</t>
    </r>
    <r>
      <rPr>
        <i/>
        <sz val="8"/>
        <rFont val="Arial CE"/>
        <family val="2"/>
      </rPr>
      <t>(w ha)</t>
    </r>
  </si>
  <si>
    <r>
      <t xml:space="preserve">Pow. 
</t>
    </r>
    <r>
      <rPr>
        <i/>
        <sz val="8"/>
        <rFont val="Arial CE"/>
        <family val="2"/>
      </rPr>
      <t>(w ha)</t>
    </r>
  </si>
  <si>
    <t xml:space="preserve">Łazy </t>
  </si>
  <si>
    <t>Lesznowola</t>
  </si>
  <si>
    <t>Stefanowo</t>
  </si>
  <si>
    <t>Stara Iwiczna</t>
  </si>
  <si>
    <t>Marysin</t>
  </si>
  <si>
    <t>Mysiadło</t>
  </si>
  <si>
    <t>Wola Mrokowska</t>
  </si>
  <si>
    <t>Wilcza Góra</t>
  </si>
  <si>
    <t>Jazgarzewszczyzna</t>
  </si>
  <si>
    <t>Jabłonowo</t>
  </si>
  <si>
    <t>Łoziska</t>
  </si>
  <si>
    <t xml:space="preserve">Garbatka </t>
  </si>
  <si>
    <t>Kosów</t>
  </si>
  <si>
    <t>Kolonia Lesznowola</t>
  </si>
  <si>
    <t>Podolszyn</t>
  </si>
  <si>
    <t>Stachowo</t>
  </si>
  <si>
    <t>Warszawianka</t>
  </si>
  <si>
    <t>Wólka Kosowska</t>
  </si>
  <si>
    <t xml:space="preserve">Zgorzała </t>
  </si>
  <si>
    <t xml:space="preserve">PAN Kosów </t>
  </si>
  <si>
    <t xml:space="preserve">Mysiadło </t>
  </si>
  <si>
    <t xml:space="preserve">Użytkownik </t>
  </si>
  <si>
    <r>
      <t xml:space="preserve">Położenie gruntów 
</t>
    </r>
    <r>
      <rPr>
        <i/>
        <sz val="8"/>
        <rFont val="Arial CE"/>
        <family val="2"/>
      </rPr>
      <t>(obręb)</t>
    </r>
  </si>
  <si>
    <r>
      <t xml:space="preserve">Położenie gruntów
</t>
    </r>
    <r>
      <rPr>
        <i/>
        <sz val="8"/>
        <rFont val="Arial CE"/>
        <family val="2"/>
      </rPr>
      <t>(obręb)</t>
    </r>
  </si>
  <si>
    <r>
      <t xml:space="preserve">1. </t>
    </r>
    <r>
      <rPr>
        <u val="single"/>
        <sz val="10"/>
        <rFont val="Arial CE"/>
        <family val="2"/>
      </rPr>
      <t>Grunty własne gminy</t>
    </r>
  </si>
  <si>
    <r>
      <t xml:space="preserve">2. </t>
    </r>
    <r>
      <rPr>
        <u val="single"/>
        <sz val="10"/>
        <rFont val="Arial CE"/>
        <family val="2"/>
      </rPr>
      <t>Drogi gminne</t>
    </r>
  </si>
  <si>
    <r>
      <t xml:space="preserve">3. </t>
    </r>
    <r>
      <rPr>
        <u val="single"/>
        <sz val="10"/>
        <rFont val="Arial CE"/>
        <family val="2"/>
      </rPr>
      <t>Tereny zielone</t>
    </r>
  </si>
  <si>
    <r>
      <t xml:space="preserve">1. </t>
    </r>
    <r>
      <rPr>
        <u val="single"/>
        <sz val="10"/>
        <rFont val="Arial CE"/>
        <family val="2"/>
      </rPr>
      <t>Dochody z tytułu użytkowania wieczystego</t>
    </r>
    <r>
      <rPr>
        <sz val="10"/>
        <rFont val="Arial CE"/>
        <family val="2"/>
      </rPr>
      <t xml:space="preserve"> (pkt II, ppkt 1)</t>
    </r>
  </si>
  <si>
    <t xml:space="preserve">Opłata wieczysta </t>
  </si>
  <si>
    <r>
      <t xml:space="preserve">2. </t>
    </r>
    <r>
      <rPr>
        <u val="single"/>
        <sz val="10"/>
        <rFont val="Arial CE"/>
        <family val="2"/>
      </rPr>
      <t>Dochody z tytułu dzierżawy gruntu</t>
    </r>
    <r>
      <rPr>
        <sz val="10"/>
        <rFont val="Arial CE"/>
        <family val="2"/>
      </rPr>
      <t xml:space="preserve"> (pkt II, ppkt 2)</t>
    </r>
  </si>
  <si>
    <t>Polski Związek Działkowców 
Wojewódzki Zarząd</t>
  </si>
  <si>
    <t>Spółdzielnia Ogrodniczo-Pszczelarska w Piasecznie</t>
  </si>
  <si>
    <t xml:space="preserve">Ochotnicza Straż Pożarna 
w Nowej Woli </t>
  </si>
  <si>
    <t>Gminna Spółdzielnia "Samopomoc Chłopska"</t>
  </si>
  <si>
    <t xml:space="preserve">Spółdzielnia Kółek Rolniczych w Lesznowoli </t>
  </si>
  <si>
    <t xml:space="preserve">Nr działki </t>
  </si>
  <si>
    <t>79/1</t>
  </si>
  <si>
    <t>82</t>
  </si>
  <si>
    <t>46/2</t>
  </si>
  <si>
    <t>351/1</t>
  </si>
  <si>
    <t>351/2</t>
  </si>
  <si>
    <t>23/2</t>
  </si>
  <si>
    <t>174</t>
  </si>
  <si>
    <t xml:space="preserve">rola </t>
  </si>
  <si>
    <t>tereny zabudowane</t>
  </si>
  <si>
    <t xml:space="preserve">rola, tereny zabudowane </t>
  </si>
  <si>
    <t xml:space="preserve">nieużytki </t>
  </si>
  <si>
    <t xml:space="preserve">V. Inne dane i informacje o zadaniach mających wpływ na stan mienia komunalnego </t>
  </si>
  <si>
    <t xml:space="preserve">1a) Budynki mieszkalne </t>
  </si>
  <si>
    <r>
      <t xml:space="preserve">1. </t>
    </r>
    <r>
      <rPr>
        <u val="single"/>
        <sz val="10"/>
        <rFont val="Arial CE"/>
        <family val="2"/>
      </rPr>
      <t>Budynki i lokale mieszkalne</t>
    </r>
    <r>
      <rPr>
        <sz val="10"/>
        <rFont val="Arial CE"/>
        <family val="2"/>
      </rPr>
      <t xml:space="preserve"> </t>
    </r>
  </si>
  <si>
    <t xml:space="preserve">Adres </t>
  </si>
  <si>
    <t xml:space="preserve">Ilość mieszkań </t>
  </si>
  <si>
    <r>
      <t xml:space="preserve">Łączna pow. użytk. mieszkań </t>
    </r>
    <r>
      <rPr>
        <i/>
        <sz val="8"/>
        <rFont val="Arial CE"/>
        <family val="2"/>
      </rPr>
      <t>(w m</t>
    </r>
    <r>
      <rPr>
        <i/>
        <vertAlign val="superscript"/>
        <sz val="8"/>
        <rFont val="Arial CE"/>
        <family val="2"/>
      </rPr>
      <t>2</t>
    </r>
    <r>
      <rPr>
        <i/>
        <sz val="8"/>
        <rFont val="Arial CE"/>
        <family val="2"/>
      </rPr>
      <t>)</t>
    </r>
  </si>
  <si>
    <t>Lesznowola, ul. GRN 58</t>
  </si>
  <si>
    <t>Władysławów, ul. Wojska Polskiego 64</t>
  </si>
  <si>
    <t>Mroków, ul. M. Świątkiewicz 4</t>
  </si>
  <si>
    <t>Mroków, Al. Krakowska 25</t>
  </si>
  <si>
    <t>Łazy, Al. Krakowska 182</t>
  </si>
  <si>
    <t>Łazy, Al. Krakowska 203</t>
  </si>
  <si>
    <t>Kolonia Warszawska, 
ul. Ułanów 39</t>
  </si>
  <si>
    <t>Nowa Wola, 
ul. Krasickiego 174</t>
  </si>
  <si>
    <t xml:space="preserve">Podstawowa funkcja budynku </t>
  </si>
  <si>
    <t>Lesznowola, ul. Szkolna 3</t>
  </si>
  <si>
    <t>Magdalenka, ul. Słoneczna 273</t>
  </si>
  <si>
    <t xml:space="preserve">Wólka Kosowska, ul. Nadrzeczna </t>
  </si>
  <si>
    <t>Lesznowola, ul. GRN 66</t>
  </si>
  <si>
    <t xml:space="preserve">Planowane wpływy z najmu lokalu </t>
  </si>
  <si>
    <t xml:space="preserve">szkoła </t>
  </si>
  <si>
    <t>Wiejski Ośrodek Zdrowia</t>
  </si>
  <si>
    <t>Świetlica</t>
  </si>
  <si>
    <t>Weterynaria</t>
  </si>
  <si>
    <t>-</t>
  </si>
  <si>
    <r>
      <t xml:space="preserve">2. </t>
    </r>
    <r>
      <rPr>
        <u val="single"/>
        <sz val="10"/>
        <rFont val="Arial CE"/>
        <family val="2"/>
      </rPr>
      <t>Budynki niemieszkalne</t>
    </r>
  </si>
  <si>
    <t>Podstawowa funkcja</t>
  </si>
  <si>
    <t>Lesznowola, ul. GRN 60</t>
  </si>
  <si>
    <t>Mroków, ul. Górskiego 6</t>
  </si>
  <si>
    <t>Janczewice, ul. Polna</t>
  </si>
  <si>
    <t>Zgorzała, ul. Postępu</t>
  </si>
  <si>
    <t xml:space="preserve">Podolszyn, ul. Polna </t>
  </si>
  <si>
    <t xml:space="preserve">Nowa Wola, ul. Krasickiego </t>
  </si>
  <si>
    <t xml:space="preserve">Mroków, ul. M. Świątkiewicz </t>
  </si>
  <si>
    <t>Łazy, Al. Krakowska 205</t>
  </si>
  <si>
    <t>Nowa Iwiczna, ul. Krasickiego</t>
  </si>
  <si>
    <t>Mysiadło, ul. Osiedlowa 10</t>
  </si>
  <si>
    <t xml:space="preserve">Łazy PGR </t>
  </si>
  <si>
    <t>Urząd Gminy</t>
  </si>
  <si>
    <t xml:space="preserve">Strażnica OSP - budynek nowy </t>
  </si>
  <si>
    <t xml:space="preserve">Strażnica OSP z lokalem handlowym </t>
  </si>
  <si>
    <t>Strażnica OSP</t>
  </si>
  <si>
    <t>Szkoła</t>
  </si>
  <si>
    <t>Szkoła + sala gimnastyczna</t>
  </si>
  <si>
    <t>Przedszkole + kotłownia</t>
  </si>
  <si>
    <r>
      <t xml:space="preserve">3. </t>
    </r>
    <r>
      <rPr>
        <u val="single"/>
        <sz val="10"/>
        <rFont val="Arial CE"/>
        <family val="2"/>
      </rPr>
      <t>Środki transportowe</t>
    </r>
  </si>
  <si>
    <t xml:space="preserve">Rodzaj pojazdu </t>
  </si>
  <si>
    <t xml:space="preserve">Marka </t>
  </si>
  <si>
    <r>
      <t xml:space="preserve">Wartość </t>
    </r>
    <r>
      <rPr>
        <i/>
        <sz val="8"/>
        <rFont val="Arial CE"/>
        <family val="2"/>
      </rPr>
      <t>(w zł)</t>
    </r>
  </si>
  <si>
    <t xml:space="preserve">Osobowy </t>
  </si>
  <si>
    <t xml:space="preserve">Dostawczy </t>
  </si>
  <si>
    <t xml:space="preserve">Pożarniczy </t>
  </si>
  <si>
    <t>Fiat Palio</t>
  </si>
  <si>
    <t xml:space="preserve">Opel Astra </t>
  </si>
  <si>
    <t xml:space="preserve">Żuk </t>
  </si>
  <si>
    <t xml:space="preserve">Jelcz </t>
  </si>
  <si>
    <t xml:space="preserve">Star </t>
  </si>
  <si>
    <t xml:space="preserve">Urząd Gminy </t>
  </si>
  <si>
    <t xml:space="preserve">OSP Zamienie </t>
  </si>
  <si>
    <t xml:space="preserve">OSP Nowa Wola </t>
  </si>
  <si>
    <t>5.</t>
  </si>
  <si>
    <t>6.</t>
  </si>
  <si>
    <t>7.</t>
  </si>
  <si>
    <t>8.</t>
  </si>
  <si>
    <t>9.</t>
  </si>
  <si>
    <t xml:space="preserve">4. </t>
  </si>
  <si>
    <t>- Stacja wodociągowa - Mroków - wartość inwentaryzacyjna</t>
  </si>
  <si>
    <t>- Stacja wodociągowa - Stara Iwiczna - wartość inwentaryzacyjna</t>
  </si>
  <si>
    <t>- Stacja wodociągowa - Lesznowola (zad. 272) - wartość inwentaryzacyjna</t>
  </si>
  <si>
    <r>
      <t>Stacja uzdatniania wody Lesznowola Pole, budynek, wydajność 76,4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0"/>
      </rPr>
      <t xml:space="preserve">/h - wartość inwentaryzacyjna </t>
    </r>
  </si>
  <si>
    <t xml:space="preserve">Pozostałe budowle, jak: ogrodzenia, boiska, place, drogi itp. </t>
  </si>
  <si>
    <t xml:space="preserve">Maszyny i urządzenia oraz narzędzia, przyrządy, ruchomości i wyposażenie zaliczane do grupy środków trwałych. Są to: komputery, zamrażarki, centrala telefoniczna, kopiarki, faks itp. </t>
  </si>
  <si>
    <r>
      <t xml:space="preserve">4. </t>
    </r>
    <r>
      <rPr>
        <u val="single"/>
        <sz val="10"/>
        <rFont val="Arial CE"/>
        <family val="2"/>
      </rPr>
      <t>Grunty własne gminy w nieodpłatnym władaniu</t>
    </r>
    <r>
      <rPr>
        <sz val="10"/>
        <rFont val="Arial CE"/>
        <family val="2"/>
      </rPr>
      <t xml:space="preserve"> </t>
    </r>
  </si>
  <si>
    <t xml:space="preserve">IV. Dane o dochodach uzyskanych z tytułu wykonywania prawa własności i innych praw majątkowych oraz z wykonywania posiadania. </t>
  </si>
  <si>
    <r>
      <t xml:space="preserve">Wartość inwentaryzacyjna </t>
    </r>
    <r>
      <rPr>
        <i/>
        <sz val="8"/>
        <rFont val="Arial CE"/>
        <family val="2"/>
      </rPr>
      <t>(w zł)</t>
    </r>
  </si>
  <si>
    <t xml:space="preserve">1b) Lokale mieszkalne zlokalizowane w budynkach o przeznaczeniu ogólnym niemieszkalnym </t>
  </si>
  <si>
    <t>Załącznik Nr 2</t>
  </si>
  <si>
    <t xml:space="preserve">Zarządu Gminy Lesznowola </t>
  </si>
  <si>
    <t>Jastrzębiec, ul. Łakowa</t>
  </si>
  <si>
    <t xml:space="preserve">Oczyszczalnia ścieków w Łazach i Kosowie </t>
  </si>
  <si>
    <t>Budynek przedszkola</t>
  </si>
  <si>
    <t>IVECO</t>
  </si>
  <si>
    <t>GZGK Lesznowola</t>
  </si>
  <si>
    <t>Peugeot</t>
  </si>
  <si>
    <t>Renault</t>
  </si>
  <si>
    <t>OSP Mroków</t>
  </si>
  <si>
    <t>RAZEM dział 750 rozdz.70023 &amp; 075</t>
  </si>
  <si>
    <t>RAZEM dział 700 rozdz.70005 &amp; 075</t>
  </si>
  <si>
    <t>RAZEM dział 700rozdz.70005 &amp; 075</t>
  </si>
  <si>
    <t xml:space="preserve">RAZEM dział 700 rozdz.70005 &amp; 075 </t>
  </si>
  <si>
    <r>
      <t xml:space="preserve">Łączna pow. użytk. Mieszkań       </t>
    </r>
    <r>
      <rPr>
        <i/>
        <sz val="8"/>
        <rFont val="Arial CE"/>
        <family val="2"/>
      </rPr>
      <t>(w m</t>
    </r>
    <r>
      <rPr>
        <i/>
        <vertAlign val="superscript"/>
        <sz val="8"/>
        <rFont val="Arial CE"/>
        <family val="2"/>
      </rPr>
      <t>2</t>
    </r>
    <r>
      <rPr>
        <i/>
        <sz val="8"/>
        <rFont val="Arial CE"/>
        <family val="2"/>
      </rPr>
      <t>)</t>
    </r>
  </si>
  <si>
    <t xml:space="preserve">do Uchwały Nr </t>
  </si>
  <si>
    <t xml:space="preserve">z dnia              2004 r. </t>
  </si>
  <si>
    <t xml:space="preserve">wg stanu na dzień 15 października 2004 r. </t>
  </si>
  <si>
    <t>Hala sportowa przy szkole w Łazach</t>
  </si>
  <si>
    <t>hala sportowa</t>
  </si>
  <si>
    <t>-telekomunikacjia Polska S.A.</t>
  </si>
  <si>
    <t>-Tyszewska "Barek"</t>
  </si>
  <si>
    <t>-Poczta Polska</t>
  </si>
  <si>
    <t xml:space="preserve">Zamienie ul. Zakładowa </t>
  </si>
  <si>
    <t>Lesznowola, ul. Szkolna 8</t>
  </si>
  <si>
    <t>Sieć wodociągowa 230,14 km sieci magistralnej, 5146 sztuk przyłączy wodociągowych z wodomierzami - wartość inwentaryzacyjna całości</t>
  </si>
  <si>
    <t xml:space="preserve">Kanalizacja sanitarna - 71,18 km sieci magistralnej, 23,78 km przykanalików, 2161przyłączy - wartość inwentaryzacyjna całości </t>
  </si>
  <si>
    <t>Oczyszczalnia ścieków w Wólce Kosowskiej</t>
  </si>
  <si>
    <t>RAZEM 128 526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</si>
</sst>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#,##0.0"/>
    <numFmt numFmtId="169" formatCode="#,##0.000"/>
    <numFmt numFmtId="170" formatCode="#,##0.000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i/>
      <sz val="8"/>
      <name val="Arial CE"/>
      <family val="2"/>
    </font>
    <font>
      <u val="single"/>
      <sz val="10"/>
      <name val="Arial CE"/>
      <family val="2"/>
    </font>
    <font>
      <vertAlign val="superscript"/>
      <sz val="10"/>
      <name val="Arial CE"/>
      <family val="2"/>
    </font>
    <font>
      <i/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7" fillId="0" borderId="9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2" fontId="7" fillId="0" borderId="6" xfId="0" applyNumberFormat="1" applyFont="1" applyBorder="1" applyAlignment="1">
      <alignment horizontal="left" vertical="center"/>
    </xf>
    <xf numFmtId="2" fontId="7" fillId="0" borderId="7" xfId="0" applyNumberFormat="1" applyFont="1" applyBorder="1" applyAlignment="1">
      <alignment horizontal="left" vertical="center"/>
    </xf>
    <xf numFmtId="166" fontId="7" fillId="0" borderId="7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66" fontId="0" fillId="0" borderId="0" xfId="0" applyNumberFormat="1" applyAlignment="1">
      <alignment vertical="center"/>
    </xf>
    <xf numFmtId="49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9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" fontId="7" fillId="0" borderId="17" xfId="0" applyNumberFormat="1" applyFont="1" applyBorder="1" applyAlignment="1">
      <alignment horizontal="left" vertical="center"/>
    </xf>
    <xf numFmtId="166" fontId="7" fillId="0" borderId="6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166" fontId="7" fillId="0" borderId="8" xfId="0" applyNumberFormat="1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9" fontId="3" fillId="0" borderId="18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49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66" fontId="7" fillId="0" borderId="21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49" fontId="7" fillId="0" borderId="23" xfId="0" applyNumberFormat="1" applyFont="1" applyBorder="1" applyAlignment="1">
      <alignment horizontal="right" vertical="center"/>
    </xf>
    <xf numFmtId="166" fontId="7" fillId="0" borderId="23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49" fontId="7" fillId="0" borderId="24" xfId="0" applyNumberFormat="1" applyFont="1" applyBorder="1" applyAlignment="1">
      <alignment horizontal="right" vertical="center"/>
    </xf>
    <xf numFmtId="166" fontId="7" fillId="0" borderId="24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3" fontId="3" fillId="0" borderId="30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 quotePrefix="1">
      <alignment vertical="center"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vertical="center"/>
    </xf>
    <xf numFmtId="49" fontId="7" fillId="0" borderId="27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3" fontId="0" fillId="0" borderId="0" xfId="0" applyNumberFormat="1" applyAlignment="1">
      <alignment horizontal="right" wrapText="1"/>
    </xf>
    <xf numFmtId="0" fontId="3" fillId="0" borderId="11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3" fontId="7" fillId="0" borderId="4" xfId="0" applyNumberFormat="1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7" fillId="0" borderId="16" xfId="0" applyNumberFormat="1" applyFont="1" applyBorder="1" applyAlignment="1" quotePrefix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0" fillId="0" borderId="0" xfId="0" applyNumberForma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left" vertical="center" wrapText="1"/>
    </xf>
    <xf numFmtId="166" fontId="3" fillId="0" borderId="17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2" fontId="7" fillId="0" borderId="28" xfId="0" applyNumberFormat="1" applyFont="1" applyBorder="1" applyAlignment="1">
      <alignment horizontal="right" vertical="center"/>
    </xf>
    <xf numFmtId="2" fontId="7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166" fontId="7" fillId="0" borderId="7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29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7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66" fontId="3" fillId="0" borderId="16" xfId="0" applyNumberFormat="1" applyFont="1" applyBorder="1" applyAlignment="1">
      <alignment horizontal="left" vertical="center"/>
    </xf>
    <xf numFmtId="166" fontId="3" fillId="0" borderId="18" xfId="0" applyNumberFormat="1" applyFont="1" applyBorder="1" applyAlignment="1">
      <alignment horizontal="left" vertical="center"/>
    </xf>
    <xf numFmtId="166" fontId="3" fillId="0" borderId="17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2" fontId="7" fillId="0" borderId="13" xfId="0" applyNumberFormat="1" applyFont="1" applyBorder="1" applyAlignment="1">
      <alignment horizontal="left" vertical="center"/>
    </xf>
    <xf numFmtId="2" fontId="7" fillId="0" borderId="7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16" xfId="0" applyFont="1" applyBorder="1" applyAlignment="1" quotePrefix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quotePrefix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69">
      <selection activeCell="H15" sqref="H15"/>
    </sheetView>
  </sheetViews>
  <sheetFormatPr defaultColWidth="9.00390625" defaultRowHeight="12.75"/>
  <cols>
    <col min="1" max="1" width="4.125" style="1" customWidth="1"/>
    <col min="2" max="2" width="23.375" style="1" customWidth="1"/>
    <col min="3" max="3" width="9.25390625" style="4" customWidth="1"/>
    <col min="4" max="4" width="3.25390625" style="1" customWidth="1"/>
    <col min="5" max="5" width="1.12109375" style="1" customWidth="1"/>
    <col min="6" max="6" width="0.74609375" style="1" customWidth="1"/>
    <col min="7" max="7" width="10.375" style="5" customWidth="1"/>
    <col min="8" max="8" width="20.125" style="1" customWidth="1"/>
    <col min="9" max="16384" width="9.125" style="1" customWidth="1"/>
  </cols>
  <sheetData>
    <row r="1" ht="15">
      <c r="H1" s="3" t="s">
        <v>255</v>
      </c>
    </row>
    <row r="2" ht="12.75">
      <c r="H2" s="4"/>
    </row>
    <row r="3" ht="12.75">
      <c r="H3" s="4" t="s">
        <v>270</v>
      </c>
    </row>
    <row r="4" ht="12.75">
      <c r="H4" s="4" t="s">
        <v>256</v>
      </c>
    </row>
    <row r="5" ht="12.75">
      <c r="H5" s="4" t="s">
        <v>271</v>
      </c>
    </row>
    <row r="7" spans="1:8" ht="20.25" customHeight="1">
      <c r="A7" s="167" t="s">
        <v>0</v>
      </c>
      <c r="B7" s="167"/>
      <c r="C7" s="167"/>
      <c r="D7" s="167"/>
      <c r="E7" s="167"/>
      <c r="F7" s="167"/>
      <c r="G7" s="167"/>
      <c r="H7" s="167"/>
    </row>
    <row r="8" spans="1:8" ht="12.75">
      <c r="A8" s="168" t="s">
        <v>272</v>
      </c>
      <c r="B8" s="168"/>
      <c r="C8" s="168"/>
      <c r="D8" s="168"/>
      <c r="E8" s="168"/>
      <c r="F8" s="168"/>
      <c r="G8" s="168"/>
      <c r="H8" s="168"/>
    </row>
    <row r="11" ht="12.75">
      <c r="A11" s="2" t="s">
        <v>1</v>
      </c>
    </row>
    <row r="13" ht="12.75">
      <c r="A13" s="1" t="s">
        <v>156</v>
      </c>
    </row>
    <row r="15" spans="1:8" ht="22.5" customHeight="1">
      <c r="A15" s="11" t="s">
        <v>2</v>
      </c>
      <c r="B15" s="11" t="s">
        <v>155</v>
      </c>
      <c r="C15" s="169" t="s">
        <v>3</v>
      </c>
      <c r="D15" s="169"/>
      <c r="E15" s="169" t="s">
        <v>130</v>
      </c>
      <c r="F15" s="169"/>
      <c r="G15" s="169"/>
      <c r="H15" s="11" t="s">
        <v>4</v>
      </c>
    </row>
    <row r="16" spans="1:8" ht="9" customHeight="1">
      <c r="A16" s="14">
        <v>1</v>
      </c>
      <c r="B16" s="14">
        <v>2</v>
      </c>
      <c r="C16" s="170">
        <v>3</v>
      </c>
      <c r="D16" s="170"/>
      <c r="E16" s="170">
        <v>4</v>
      </c>
      <c r="F16" s="170"/>
      <c r="G16" s="170"/>
      <c r="H16" s="14">
        <v>5</v>
      </c>
    </row>
    <row r="17" spans="1:8" ht="12.75">
      <c r="A17" s="25">
        <v>1</v>
      </c>
      <c r="B17" s="36" t="s">
        <v>5</v>
      </c>
      <c r="C17" s="37">
        <v>40</v>
      </c>
      <c r="D17" s="38"/>
      <c r="E17" s="39"/>
      <c r="F17" s="40"/>
      <c r="G17" s="41">
        <v>0.89</v>
      </c>
      <c r="H17" s="36" t="s">
        <v>104</v>
      </c>
    </row>
    <row r="18" spans="1:8" ht="12.75">
      <c r="A18" s="25">
        <v>2</v>
      </c>
      <c r="B18" s="36" t="s">
        <v>6</v>
      </c>
      <c r="C18" s="37">
        <v>43</v>
      </c>
      <c r="D18" s="38"/>
      <c r="E18" s="39"/>
      <c r="F18" s="40"/>
      <c r="G18" s="41">
        <v>1.6</v>
      </c>
      <c r="H18" s="36" t="s">
        <v>105</v>
      </c>
    </row>
    <row r="19" spans="1:8" ht="12.75">
      <c r="A19" s="12">
        <v>3</v>
      </c>
      <c r="B19" s="13" t="s">
        <v>7</v>
      </c>
      <c r="C19" s="34" t="s">
        <v>8</v>
      </c>
      <c r="D19" s="15"/>
      <c r="E19" s="35"/>
      <c r="F19" s="30"/>
      <c r="G19" s="18">
        <v>0.4255</v>
      </c>
      <c r="H19" s="13" t="s">
        <v>105</v>
      </c>
    </row>
    <row r="20" spans="1:8" ht="12.75">
      <c r="A20" s="7">
        <v>4</v>
      </c>
      <c r="B20" s="8"/>
      <c r="C20" s="23" t="s">
        <v>20</v>
      </c>
      <c r="D20" s="16"/>
      <c r="E20" s="21"/>
      <c r="F20" s="31"/>
      <c r="G20" s="19">
        <v>0.1486</v>
      </c>
      <c r="H20" s="8" t="s">
        <v>106</v>
      </c>
    </row>
    <row r="21" spans="1:8" ht="12.75">
      <c r="A21" s="7">
        <v>5</v>
      </c>
      <c r="B21" s="8"/>
      <c r="C21" s="23" t="s">
        <v>9</v>
      </c>
      <c r="D21" s="16"/>
      <c r="E21" s="21"/>
      <c r="F21" s="31"/>
      <c r="G21" s="19">
        <v>0.4714</v>
      </c>
      <c r="H21" s="8" t="s">
        <v>107</v>
      </c>
    </row>
    <row r="22" spans="1:8" ht="12.75">
      <c r="A22" s="7">
        <v>6</v>
      </c>
      <c r="B22" s="8"/>
      <c r="C22" s="23">
        <v>162</v>
      </c>
      <c r="D22" s="16"/>
      <c r="E22" s="21"/>
      <c r="F22" s="31"/>
      <c r="G22" s="19">
        <v>0.0788</v>
      </c>
      <c r="H22" s="8" t="s">
        <v>107</v>
      </c>
    </row>
    <row r="23" spans="1:8" ht="12.75">
      <c r="A23" s="7">
        <v>7</v>
      </c>
      <c r="B23" s="8"/>
      <c r="C23" s="23">
        <v>232</v>
      </c>
      <c r="D23" s="16"/>
      <c r="E23" s="21"/>
      <c r="F23" s="31"/>
      <c r="G23" s="29">
        <v>1.507</v>
      </c>
      <c r="H23" s="8" t="s">
        <v>105</v>
      </c>
    </row>
    <row r="24" spans="1:8" ht="12.75">
      <c r="A24" s="7">
        <v>8</v>
      </c>
      <c r="B24" s="8"/>
      <c r="C24" s="23" t="s">
        <v>10</v>
      </c>
      <c r="D24" s="16"/>
      <c r="E24" s="21"/>
      <c r="F24" s="31"/>
      <c r="G24" s="19">
        <v>0.2598</v>
      </c>
      <c r="H24" s="8" t="s">
        <v>106</v>
      </c>
    </row>
    <row r="25" spans="1:8" ht="12.75">
      <c r="A25" s="9">
        <v>9</v>
      </c>
      <c r="B25" s="10"/>
      <c r="C25" s="24" t="s">
        <v>11</v>
      </c>
      <c r="D25" s="17"/>
      <c r="E25" s="22"/>
      <c r="F25" s="32"/>
      <c r="G25" s="20">
        <v>0.4969</v>
      </c>
      <c r="H25" s="10" t="s">
        <v>107</v>
      </c>
    </row>
    <row r="26" spans="1:8" ht="12.75">
      <c r="A26" s="12">
        <v>10</v>
      </c>
      <c r="B26" s="13" t="s">
        <v>113</v>
      </c>
      <c r="C26" s="34" t="s">
        <v>12</v>
      </c>
      <c r="D26" s="15"/>
      <c r="E26" s="35"/>
      <c r="F26" s="30"/>
      <c r="G26" s="18">
        <v>0.19</v>
      </c>
      <c r="H26" s="13" t="s">
        <v>108</v>
      </c>
    </row>
    <row r="27" spans="1:8" ht="12.75">
      <c r="A27" s="9">
        <v>11</v>
      </c>
      <c r="B27" s="10"/>
      <c r="C27" s="24">
        <v>442</v>
      </c>
      <c r="D27" s="17"/>
      <c r="E27" s="22"/>
      <c r="F27" s="32"/>
      <c r="G27" s="20">
        <v>0.16</v>
      </c>
      <c r="H27" s="10" t="s">
        <v>106</v>
      </c>
    </row>
    <row r="28" spans="1:8" ht="12.75">
      <c r="A28" s="12">
        <v>12</v>
      </c>
      <c r="B28" s="13" t="s">
        <v>114</v>
      </c>
      <c r="C28" s="34" t="s">
        <v>21</v>
      </c>
      <c r="D28" s="15"/>
      <c r="E28" s="35"/>
      <c r="F28" s="30"/>
      <c r="G28" s="18">
        <v>0.07</v>
      </c>
      <c r="H28" s="13" t="s">
        <v>106</v>
      </c>
    </row>
    <row r="29" spans="1:8" ht="12.75">
      <c r="A29" s="7">
        <v>13</v>
      </c>
      <c r="B29" s="8"/>
      <c r="C29" s="23" t="s">
        <v>13</v>
      </c>
      <c r="D29" s="16"/>
      <c r="E29" s="21"/>
      <c r="F29" s="31"/>
      <c r="G29" s="19">
        <v>0.03</v>
      </c>
      <c r="H29" s="8" t="s">
        <v>106</v>
      </c>
    </row>
    <row r="30" spans="1:8" ht="12.75">
      <c r="A30" s="7">
        <v>14</v>
      </c>
      <c r="B30" s="8"/>
      <c r="C30" s="23" t="s">
        <v>14</v>
      </c>
      <c r="D30" s="16"/>
      <c r="E30" s="21"/>
      <c r="F30" s="31"/>
      <c r="G30" s="19">
        <v>1.44</v>
      </c>
      <c r="H30" s="8" t="s">
        <v>109</v>
      </c>
    </row>
    <row r="31" spans="1:8" ht="12.75">
      <c r="A31" s="7">
        <v>15</v>
      </c>
      <c r="B31" s="8"/>
      <c r="C31" s="23" t="s">
        <v>22</v>
      </c>
      <c r="D31" s="16"/>
      <c r="E31" s="21"/>
      <c r="F31" s="31"/>
      <c r="G31" s="19">
        <v>0.14</v>
      </c>
      <c r="H31" s="8" t="s">
        <v>105</v>
      </c>
    </row>
    <row r="32" spans="1:8" ht="12.75">
      <c r="A32" s="7">
        <v>16</v>
      </c>
      <c r="B32" s="8"/>
      <c r="C32" s="23" t="s">
        <v>15</v>
      </c>
      <c r="D32" s="16"/>
      <c r="E32" s="21"/>
      <c r="F32" s="31"/>
      <c r="G32" s="19">
        <v>0.89</v>
      </c>
      <c r="H32" s="8" t="s">
        <v>106</v>
      </c>
    </row>
    <row r="33" spans="1:8" ht="12.75">
      <c r="A33" s="7">
        <v>17</v>
      </c>
      <c r="B33" s="8"/>
      <c r="C33" s="23" t="s">
        <v>16</v>
      </c>
      <c r="D33" s="16"/>
      <c r="E33" s="21"/>
      <c r="F33" s="31"/>
      <c r="G33" s="19">
        <v>0.961</v>
      </c>
      <c r="H33" s="8" t="s">
        <v>105</v>
      </c>
    </row>
    <row r="34" spans="1:8" ht="12.75">
      <c r="A34" s="7">
        <v>18</v>
      </c>
      <c r="B34" s="8"/>
      <c r="C34" s="23" t="s">
        <v>17</v>
      </c>
      <c r="D34" s="16"/>
      <c r="E34" s="21"/>
      <c r="F34" s="31"/>
      <c r="G34" s="19">
        <v>0.09</v>
      </c>
      <c r="H34" s="8" t="s">
        <v>107</v>
      </c>
    </row>
    <row r="35" spans="1:8" ht="12.75">
      <c r="A35" s="7">
        <v>19</v>
      </c>
      <c r="B35" s="8"/>
      <c r="C35" s="23" t="s">
        <v>18</v>
      </c>
      <c r="D35" s="16"/>
      <c r="E35" s="21"/>
      <c r="F35" s="31"/>
      <c r="G35" s="19">
        <v>0.28</v>
      </c>
      <c r="H35" s="8" t="s">
        <v>105</v>
      </c>
    </row>
    <row r="36" spans="1:10" ht="12.75">
      <c r="A36" s="7">
        <v>20</v>
      </c>
      <c r="B36" s="8"/>
      <c r="C36" s="23" t="s">
        <v>19</v>
      </c>
      <c r="D36" s="16"/>
      <c r="E36" s="21"/>
      <c r="F36" s="31"/>
      <c r="G36" s="19">
        <v>0.07</v>
      </c>
      <c r="H36" s="8" t="s">
        <v>107</v>
      </c>
      <c r="J36" s="33"/>
    </row>
    <row r="37" spans="1:8" ht="12.75">
      <c r="A37" s="7">
        <v>21</v>
      </c>
      <c r="B37" s="8"/>
      <c r="C37" s="23" t="s">
        <v>23</v>
      </c>
      <c r="D37" s="16"/>
      <c r="E37" s="21"/>
      <c r="F37" s="31"/>
      <c r="G37" s="19">
        <v>0.06</v>
      </c>
      <c r="H37" s="8" t="s">
        <v>104</v>
      </c>
    </row>
    <row r="38" spans="1:8" ht="12.75">
      <c r="A38" s="7">
        <v>22</v>
      </c>
      <c r="B38" s="8"/>
      <c r="C38" s="23" t="s">
        <v>24</v>
      </c>
      <c r="D38" s="16"/>
      <c r="E38" s="21"/>
      <c r="F38" s="31"/>
      <c r="G38" s="19">
        <v>0.06</v>
      </c>
      <c r="H38" s="8" t="s">
        <v>104</v>
      </c>
    </row>
    <row r="39" spans="1:8" ht="12.75">
      <c r="A39" s="7">
        <v>23</v>
      </c>
      <c r="B39" s="8"/>
      <c r="C39" s="23" t="s">
        <v>25</v>
      </c>
      <c r="D39" s="16"/>
      <c r="E39" s="21"/>
      <c r="F39" s="31"/>
      <c r="G39" s="19">
        <v>0.06</v>
      </c>
      <c r="H39" s="8" t="s">
        <v>104</v>
      </c>
    </row>
    <row r="40" spans="1:8" ht="12.75">
      <c r="A40" s="7">
        <v>24</v>
      </c>
      <c r="B40" s="8"/>
      <c r="C40" s="23" t="s">
        <v>26</v>
      </c>
      <c r="D40" s="16"/>
      <c r="E40" s="21"/>
      <c r="F40" s="31"/>
      <c r="G40" s="19">
        <v>0.05</v>
      </c>
      <c r="H40" s="8" t="s">
        <v>104</v>
      </c>
    </row>
    <row r="41" spans="1:8" ht="12.75">
      <c r="A41" s="7">
        <v>25</v>
      </c>
      <c r="B41" s="8"/>
      <c r="C41" s="23" t="s">
        <v>27</v>
      </c>
      <c r="D41" s="16"/>
      <c r="E41" s="21"/>
      <c r="F41" s="31"/>
      <c r="G41" s="19">
        <v>0.05</v>
      </c>
      <c r="H41" s="8" t="s">
        <v>104</v>
      </c>
    </row>
    <row r="42" spans="1:8" ht="12.75">
      <c r="A42" s="7">
        <v>26</v>
      </c>
      <c r="B42" s="8"/>
      <c r="C42" s="23" t="s">
        <v>28</v>
      </c>
      <c r="D42" s="16"/>
      <c r="E42" s="21"/>
      <c r="F42" s="31"/>
      <c r="G42" s="19">
        <v>0.06</v>
      </c>
      <c r="H42" s="8" t="s">
        <v>104</v>
      </c>
    </row>
    <row r="43" spans="1:8" ht="12.75">
      <c r="A43" s="7">
        <v>27</v>
      </c>
      <c r="B43" s="8"/>
      <c r="C43" s="23" t="s">
        <v>29</v>
      </c>
      <c r="D43" s="16"/>
      <c r="E43" s="21"/>
      <c r="F43" s="31"/>
      <c r="G43" s="19">
        <v>0.06</v>
      </c>
      <c r="H43" s="8" t="s">
        <v>104</v>
      </c>
    </row>
    <row r="44" spans="1:8" ht="12.75">
      <c r="A44" s="7">
        <v>28</v>
      </c>
      <c r="B44" s="8"/>
      <c r="C44" s="23" t="s">
        <v>30</v>
      </c>
      <c r="D44" s="16"/>
      <c r="E44" s="21"/>
      <c r="F44" s="31"/>
      <c r="G44" s="19">
        <v>0.06</v>
      </c>
      <c r="H44" s="8" t="s">
        <v>104</v>
      </c>
    </row>
    <row r="45" spans="1:8" ht="12.75">
      <c r="A45" s="7">
        <v>29</v>
      </c>
      <c r="B45" s="8"/>
      <c r="C45" s="23" t="s">
        <v>31</v>
      </c>
      <c r="D45" s="16"/>
      <c r="E45" s="21"/>
      <c r="F45" s="31"/>
      <c r="G45" s="19">
        <v>0.07</v>
      </c>
      <c r="H45" s="8" t="s">
        <v>104</v>
      </c>
    </row>
    <row r="46" spans="1:8" ht="12.75">
      <c r="A46" s="7">
        <v>30</v>
      </c>
      <c r="B46" s="8"/>
      <c r="C46" s="23" t="s">
        <v>32</v>
      </c>
      <c r="D46" s="16"/>
      <c r="E46" s="21"/>
      <c r="F46" s="31"/>
      <c r="G46" s="19">
        <v>0.05</v>
      </c>
      <c r="H46" s="8" t="s">
        <v>106</v>
      </c>
    </row>
    <row r="47" spans="1:8" ht="12.75">
      <c r="A47" s="7">
        <v>31</v>
      </c>
      <c r="B47" s="8"/>
      <c r="C47" s="23" t="s">
        <v>33</v>
      </c>
      <c r="D47" s="16"/>
      <c r="E47" s="21"/>
      <c r="F47" s="31"/>
      <c r="G47" s="19">
        <v>0.06</v>
      </c>
      <c r="H47" s="8" t="s">
        <v>106</v>
      </c>
    </row>
    <row r="48" spans="1:8" ht="12.75">
      <c r="A48" s="7">
        <v>32</v>
      </c>
      <c r="B48" s="8"/>
      <c r="C48" s="23" t="s">
        <v>34</v>
      </c>
      <c r="D48" s="16"/>
      <c r="E48" s="21"/>
      <c r="F48" s="31"/>
      <c r="G48" s="19">
        <v>0.11</v>
      </c>
      <c r="H48" s="8" t="s">
        <v>106</v>
      </c>
    </row>
    <row r="49" spans="1:8" ht="12.75">
      <c r="A49" s="7">
        <v>33</v>
      </c>
      <c r="B49" s="8"/>
      <c r="C49" s="23" t="s">
        <v>35</v>
      </c>
      <c r="D49" s="16"/>
      <c r="E49" s="21"/>
      <c r="F49" s="31"/>
      <c r="G49" s="19">
        <v>0.06</v>
      </c>
      <c r="H49" s="8" t="s">
        <v>106</v>
      </c>
    </row>
    <row r="50" spans="1:8" ht="12.75">
      <c r="A50" s="7">
        <v>34</v>
      </c>
      <c r="B50" s="8"/>
      <c r="C50" s="23" t="s">
        <v>36</v>
      </c>
      <c r="D50" s="16"/>
      <c r="E50" s="21"/>
      <c r="F50" s="31"/>
      <c r="G50" s="19">
        <v>0.03</v>
      </c>
      <c r="H50" s="8" t="s">
        <v>106</v>
      </c>
    </row>
    <row r="51" spans="1:8" ht="12.75">
      <c r="A51" s="7">
        <v>35</v>
      </c>
      <c r="B51" s="8"/>
      <c r="C51" s="23" t="s">
        <v>37</v>
      </c>
      <c r="D51" s="16"/>
      <c r="E51" s="21"/>
      <c r="F51" s="31"/>
      <c r="G51" s="19">
        <v>0.05</v>
      </c>
      <c r="H51" s="8" t="s">
        <v>106</v>
      </c>
    </row>
    <row r="52" spans="1:8" ht="12.75">
      <c r="A52" s="7">
        <v>36</v>
      </c>
      <c r="B52" s="8"/>
      <c r="C52" s="23" t="s">
        <v>38</v>
      </c>
      <c r="D52" s="16"/>
      <c r="E52" s="21"/>
      <c r="F52" s="31"/>
      <c r="G52" s="19">
        <v>0.07</v>
      </c>
      <c r="H52" s="8" t="s">
        <v>106</v>
      </c>
    </row>
    <row r="53" spans="1:8" ht="12.75">
      <c r="A53" s="7">
        <v>37</v>
      </c>
      <c r="B53" s="8"/>
      <c r="C53" s="23" t="s">
        <v>39</v>
      </c>
      <c r="D53" s="16"/>
      <c r="E53" s="21"/>
      <c r="F53" s="31"/>
      <c r="G53" s="19">
        <v>2.37</v>
      </c>
      <c r="H53" s="8" t="s">
        <v>106</v>
      </c>
    </row>
    <row r="54" spans="1:8" ht="12.75">
      <c r="A54" s="7">
        <v>38</v>
      </c>
      <c r="B54" s="8"/>
      <c r="C54" s="23" t="s">
        <v>40</v>
      </c>
      <c r="D54" s="16"/>
      <c r="E54" s="21"/>
      <c r="F54" s="31"/>
      <c r="G54" s="19">
        <v>0.05</v>
      </c>
      <c r="H54" s="8" t="s">
        <v>106</v>
      </c>
    </row>
    <row r="55" spans="1:8" ht="12.75">
      <c r="A55" s="9">
        <v>39</v>
      </c>
      <c r="B55" s="10"/>
      <c r="C55" s="24" t="s">
        <v>41</v>
      </c>
      <c r="D55" s="17"/>
      <c r="E55" s="22"/>
      <c r="F55" s="32"/>
      <c r="G55" s="20">
        <v>0.23</v>
      </c>
      <c r="H55" s="10" t="s">
        <v>106</v>
      </c>
    </row>
    <row r="56" spans="1:8" ht="12.75">
      <c r="A56" s="43">
        <v>40</v>
      </c>
      <c r="B56" s="36" t="s">
        <v>115</v>
      </c>
      <c r="C56" s="37" t="s">
        <v>42</v>
      </c>
      <c r="D56" s="38"/>
      <c r="E56" s="39"/>
      <c r="F56" s="40"/>
      <c r="G56" s="44">
        <v>0.43</v>
      </c>
      <c r="H56" s="36" t="s">
        <v>106</v>
      </c>
    </row>
    <row r="57" spans="1:8" ht="12.75">
      <c r="A57" s="12">
        <v>41</v>
      </c>
      <c r="B57" s="13" t="s">
        <v>116</v>
      </c>
      <c r="C57" s="34" t="s">
        <v>43</v>
      </c>
      <c r="D57" s="15"/>
      <c r="E57" s="35"/>
      <c r="F57" s="30"/>
      <c r="G57" s="42">
        <v>5.34</v>
      </c>
      <c r="H57" s="13" t="s">
        <v>110</v>
      </c>
    </row>
    <row r="58" spans="1:8" ht="12.75">
      <c r="A58" s="7">
        <v>42</v>
      </c>
      <c r="B58" s="8"/>
      <c r="C58" s="23" t="s">
        <v>44</v>
      </c>
      <c r="D58" s="16"/>
      <c r="E58" s="21"/>
      <c r="F58" s="31"/>
      <c r="G58" s="29">
        <v>0.14</v>
      </c>
      <c r="H58" s="8" t="s">
        <v>110</v>
      </c>
    </row>
    <row r="59" spans="1:8" ht="12.75">
      <c r="A59" s="51">
        <v>43</v>
      </c>
      <c r="B59" s="52"/>
      <c r="C59" s="53" t="s">
        <v>45</v>
      </c>
      <c r="D59" s="54"/>
      <c r="E59" s="55"/>
      <c r="F59" s="56"/>
      <c r="G59" s="57">
        <v>5.1</v>
      </c>
      <c r="H59" s="52" t="s">
        <v>110</v>
      </c>
    </row>
    <row r="60" spans="1:8" ht="8.25" customHeight="1">
      <c r="A60" s="58"/>
      <c r="B60" s="59"/>
      <c r="C60" s="60"/>
      <c r="D60" s="59"/>
      <c r="E60" s="59"/>
      <c r="F60" s="59"/>
      <c r="G60" s="61"/>
      <c r="H60" s="59"/>
    </row>
    <row r="61" spans="1:8" ht="8.25" customHeight="1">
      <c r="A61" s="62"/>
      <c r="B61" s="63"/>
      <c r="C61" s="64"/>
      <c r="D61" s="63"/>
      <c r="E61" s="63"/>
      <c r="F61" s="63"/>
      <c r="G61" s="65"/>
      <c r="H61" s="63"/>
    </row>
    <row r="62" spans="1:8" ht="12.75">
      <c r="A62" s="12">
        <v>44</v>
      </c>
      <c r="B62" s="13" t="s">
        <v>129</v>
      </c>
      <c r="C62" s="34" t="s">
        <v>46</v>
      </c>
      <c r="D62" s="15"/>
      <c r="E62" s="35"/>
      <c r="F62" s="30"/>
      <c r="G62" s="42">
        <v>4.22</v>
      </c>
      <c r="H62" s="13" t="s">
        <v>110</v>
      </c>
    </row>
    <row r="63" spans="1:8" ht="12.75">
      <c r="A63" s="7">
        <v>45</v>
      </c>
      <c r="B63" s="8"/>
      <c r="C63" s="23" t="s">
        <v>47</v>
      </c>
      <c r="D63" s="16"/>
      <c r="E63" s="21"/>
      <c r="F63" s="31"/>
      <c r="G63" s="29">
        <v>2.62</v>
      </c>
      <c r="H63" s="8" t="s">
        <v>110</v>
      </c>
    </row>
    <row r="64" spans="1:10" ht="12.75">
      <c r="A64" s="7">
        <v>46</v>
      </c>
      <c r="B64" s="8"/>
      <c r="C64" s="23" t="s">
        <v>48</v>
      </c>
      <c r="D64" s="16"/>
      <c r="E64" s="21"/>
      <c r="F64" s="31"/>
      <c r="G64" s="29">
        <v>1.04</v>
      </c>
      <c r="H64" s="8" t="s">
        <v>110</v>
      </c>
      <c r="J64" s="33"/>
    </row>
    <row r="65" spans="1:8" ht="12.75">
      <c r="A65" s="9">
        <v>47</v>
      </c>
      <c r="B65" s="10"/>
      <c r="C65" s="24" t="s">
        <v>49</v>
      </c>
      <c r="D65" s="17"/>
      <c r="E65" s="22"/>
      <c r="F65" s="32"/>
      <c r="G65" s="45">
        <v>0.08</v>
      </c>
      <c r="H65" s="10" t="s">
        <v>110</v>
      </c>
    </row>
    <row r="66" spans="1:8" ht="12.75">
      <c r="A66" s="12">
        <v>48</v>
      </c>
      <c r="B66" s="13" t="s">
        <v>117</v>
      </c>
      <c r="C66" s="34" t="s">
        <v>50</v>
      </c>
      <c r="D66" s="15"/>
      <c r="E66" s="35"/>
      <c r="F66" s="30"/>
      <c r="G66" s="18">
        <v>0.27</v>
      </c>
      <c r="H66" s="13" t="s">
        <v>106</v>
      </c>
    </row>
    <row r="67" spans="1:8" ht="12.75">
      <c r="A67" s="7">
        <v>49</v>
      </c>
      <c r="B67" s="8"/>
      <c r="C67" s="23" t="s">
        <v>51</v>
      </c>
      <c r="D67" s="16"/>
      <c r="E67" s="21"/>
      <c r="F67" s="31"/>
      <c r="G67" s="19">
        <v>0.62</v>
      </c>
      <c r="H67" s="8" t="s">
        <v>106</v>
      </c>
    </row>
    <row r="68" spans="1:8" ht="12.75">
      <c r="A68" s="7">
        <v>50</v>
      </c>
      <c r="B68" s="8"/>
      <c r="C68" s="23" t="s">
        <v>52</v>
      </c>
      <c r="D68" s="16"/>
      <c r="E68" s="21"/>
      <c r="F68" s="31"/>
      <c r="G68" s="19">
        <v>0.21</v>
      </c>
      <c r="H68" s="8" t="s">
        <v>106</v>
      </c>
    </row>
    <row r="69" spans="1:8" ht="12.75">
      <c r="A69" s="7">
        <v>51</v>
      </c>
      <c r="B69" s="8"/>
      <c r="C69" s="23" t="s">
        <v>53</v>
      </c>
      <c r="D69" s="16"/>
      <c r="E69" s="21"/>
      <c r="F69" s="31"/>
      <c r="G69" s="19">
        <v>0.15</v>
      </c>
      <c r="H69" s="8" t="s">
        <v>107</v>
      </c>
    </row>
    <row r="70" spans="1:8" ht="12.75">
      <c r="A70" s="7">
        <v>52</v>
      </c>
      <c r="B70" s="8"/>
      <c r="C70" s="23" t="s">
        <v>54</v>
      </c>
      <c r="D70" s="16"/>
      <c r="E70" s="21"/>
      <c r="F70" s="31"/>
      <c r="G70" s="19">
        <v>0.26</v>
      </c>
      <c r="H70" s="8" t="s">
        <v>105</v>
      </c>
    </row>
    <row r="71" spans="1:8" ht="12.75">
      <c r="A71" s="7">
        <v>53</v>
      </c>
      <c r="B71" s="8"/>
      <c r="C71" s="23" t="s">
        <v>55</v>
      </c>
      <c r="D71" s="16"/>
      <c r="E71" s="21"/>
      <c r="F71" s="31"/>
      <c r="G71" s="19">
        <v>0.28</v>
      </c>
      <c r="H71" s="8" t="s">
        <v>106</v>
      </c>
    </row>
    <row r="72" spans="1:8" ht="12.75">
      <c r="A72" s="7">
        <v>54</v>
      </c>
      <c r="B72" s="8"/>
      <c r="C72" s="23" t="s">
        <v>56</v>
      </c>
      <c r="D72" s="16"/>
      <c r="E72" s="21"/>
      <c r="F72" s="31"/>
      <c r="G72" s="19">
        <v>0.12</v>
      </c>
      <c r="H72" s="8" t="s">
        <v>106</v>
      </c>
    </row>
    <row r="73" spans="1:8" ht="12.75">
      <c r="A73" s="9">
        <v>55</v>
      </c>
      <c r="B73" s="10"/>
      <c r="C73" s="24" t="s">
        <v>57</v>
      </c>
      <c r="D73" s="17"/>
      <c r="E73" s="22"/>
      <c r="F73" s="32"/>
      <c r="G73" s="46">
        <v>0.3</v>
      </c>
      <c r="H73" s="10" t="s">
        <v>104</v>
      </c>
    </row>
    <row r="74" spans="1:8" ht="12.75">
      <c r="A74" s="12">
        <v>56</v>
      </c>
      <c r="B74" s="13" t="s">
        <v>118</v>
      </c>
      <c r="C74" s="34" t="s">
        <v>58</v>
      </c>
      <c r="D74" s="15"/>
      <c r="E74" s="35"/>
      <c r="F74" s="30"/>
      <c r="G74" s="18">
        <v>0.06</v>
      </c>
      <c r="H74" s="13" t="s">
        <v>104</v>
      </c>
    </row>
    <row r="75" spans="1:8" ht="12.75">
      <c r="A75" s="7">
        <v>57</v>
      </c>
      <c r="B75" s="8"/>
      <c r="C75" s="23" t="s">
        <v>59</v>
      </c>
      <c r="D75" s="16"/>
      <c r="E75" s="21"/>
      <c r="F75" s="31"/>
      <c r="G75" s="19">
        <v>0.26</v>
      </c>
      <c r="H75" s="8" t="s">
        <v>104</v>
      </c>
    </row>
    <row r="76" spans="1:8" ht="12.75">
      <c r="A76" s="7">
        <v>58</v>
      </c>
      <c r="B76" s="8"/>
      <c r="C76" s="23" t="s">
        <v>60</v>
      </c>
      <c r="D76" s="16"/>
      <c r="E76" s="21"/>
      <c r="F76" s="31"/>
      <c r="G76" s="19">
        <v>0.36</v>
      </c>
      <c r="H76" s="8" t="s">
        <v>104</v>
      </c>
    </row>
    <row r="77" spans="1:8" ht="12.75">
      <c r="A77" s="7">
        <v>59</v>
      </c>
      <c r="B77" s="8"/>
      <c r="C77" s="23" t="s">
        <v>61</v>
      </c>
      <c r="D77" s="16"/>
      <c r="E77" s="21"/>
      <c r="F77" s="31"/>
      <c r="G77" s="19">
        <v>0.15</v>
      </c>
      <c r="H77" s="8" t="s">
        <v>111</v>
      </c>
    </row>
    <row r="78" spans="1:8" ht="12.75">
      <c r="A78" s="7">
        <v>60</v>
      </c>
      <c r="B78" s="8"/>
      <c r="C78" s="23" t="s">
        <v>62</v>
      </c>
      <c r="D78" s="16"/>
      <c r="E78" s="21"/>
      <c r="F78" s="31"/>
      <c r="G78" s="19">
        <v>0.23</v>
      </c>
      <c r="H78" s="8" t="s">
        <v>107</v>
      </c>
    </row>
    <row r="79" spans="1:8" ht="12.75">
      <c r="A79" s="7">
        <v>61</v>
      </c>
      <c r="B79" s="8"/>
      <c r="C79" s="23" t="s">
        <v>63</v>
      </c>
      <c r="D79" s="16"/>
      <c r="E79" s="21"/>
      <c r="F79" s="31"/>
      <c r="G79" s="19">
        <v>0.04</v>
      </c>
      <c r="H79" s="8" t="s">
        <v>107</v>
      </c>
    </row>
    <row r="80" spans="1:8" ht="12.75">
      <c r="A80" s="7">
        <v>62</v>
      </c>
      <c r="B80" s="8"/>
      <c r="C80" s="23" t="s">
        <v>64</v>
      </c>
      <c r="D80" s="16"/>
      <c r="E80" s="21"/>
      <c r="F80" s="31"/>
      <c r="G80" s="19">
        <v>0.03</v>
      </c>
      <c r="H80" s="8" t="s">
        <v>104</v>
      </c>
    </row>
    <row r="81" spans="1:8" ht="12.75">
      <c r="A81" s="7">
        <v>63</v>
      </c>
      <c r="B81" s="8"/>
      <c r="C81" s="23" t="s">
        <v>65</v>
      </c>
      <c r="D81" s="16"/>
      <c r="E81" s="21"/>
      <c r="F81" s="31"/>
      <c r="G81" s="19">
        <v>0.03</v>
      </c>
      <c r="H81" s="8" t="s">
        <v>104</v>
      </c>
    </row>
    <row r="82" spans="1:8" ht="12.75">
      <c r="A82" s="9">
        <v>64</v>
      </c>
      <c r="B82" s="10"/>
      <c r="C82" s="24" t="s">
        <v>66</v>
      </c>
      <c r="D82" s="17"/>
      <c r="E82" s="22"/>
      <c r="F82" s="32"/>
      <c r="G82" s="20">
        <v>0.06</v>
      </c>
      <c r="H82" s="10" t="s">
        <v>104</v>
      </c>
    </row>
    <row r="83" spans="1:8" ht="12.75">
      <c r="A83" s="12">
        <v>65</v>
      </c>
      <c r="B83" s="13" t="s">
        <v>119</v>
      </c>
      <c r="C83" s="34" t="s">
        <v>67</v>
      </c>
      <c r="D83" s="15"/>
      <c r="E83" s="35"/>
      <c r="F83" s="30"/>
      <c r="G83" s="18">
        <v>0.01</v>
      </c>
      <c r="H83" s="13" t="s">
        <v>104</v>
      </c>
    </row>
    <row r="84" spans="1:8" ht="12.75">
      <c r="A84" s="7">
        <v>66</v>
      </c>
      <c r="B84" s="8"/>
      <c r="C84" s="23" t="s">
        <v>68</v>
      </c>
      <c r="D84" s="16"/>
      <c r="E84" s="21"/>
      <c r="F84" s="31"/>
      <c r="G84" s="19">
        <v>0.01</v>
      </c>
      <c r="H84" s="8" t="s">
        <v>104</v>
      </c>
    </row>
    <row r="85" spans="1:8" ht="12.75">
      <c r="A85" s="9">
        <v>67</v>
      </c>
      <c r="B85" s="10"/>
      <c r="C85" s="24" t="s">
        <v>69</v>
      </c>
      <c r="D85" s="17"/>
      <c r="E85" s="22"/>
      <c r="F85" s="32"/>
      <c r="G85" s="20">
        <v>1.16</v>
      </c>
      <c r="H85" s="10" t="s">
        <v>104</v>
      </c>
    </row>
    <row r="86" spans="1:8" ht="12.75">
      <c r="A86" s="12">
        <v>68</v>
      </c>
      <c r="B86" s="13" t="s">
        <v>120</v>
      </c>
      <c r="C86" s="34" t="s">
        <v>70</v>
      </c>
      <c r="D86" s="15"/>
      <c r="E86" s="35"/>
      <c r="F86" s="30"/>
      <c r="G86" s="27">
        <v>0.8</v>
      </c>
      <c r="H86" s="13" t="s">
        <v>106</v>
      </c>
    </row>
    <row r="87" spans="1:8" ht="12.75">
      <c r="A87" s="7">
        <v>69</v>
      </c>
      <c r="B87" s="8"/>
      <c r="C87" s="23" t="s">
        <v>71</v>
      </c>
      <c r="D87" s="16"/>
      <c r="E87" s="21"/>
      <c r="F87" s="31"/>
      <c r="G87" s="19">
        <v>0.01</v>
      </c>
      <c r="H87" s="8" t="s">
        <v>106</v>
      </c>
    </row>
    <row r="88" spans="1:8" ht="12.75">
      <c r="A88" s="7">
        <v>70</v>
      </c>
      <c r="B88" s="8"/>
      <c r="C88" s="23" t="s">
        <v>72</v>
      </c>
      <c r="D88" s="16"/>
      <c r="E88" s="21"/>
      <c r="F88" s="31"/>
      <c r="G88" s="19">
        <v>0.14</v>
      </c>
      <c r="H88" s="8" t="s">
        <v>107</v>
      </c>
    </row>
    <row r="89" spans="1:8" ht="12.75">
      <c r="A89" s="7">
        <v>71</v>
      </c>
      <c r="B89" s="8"/>
      <c r="C89" s="23" t="s">
        <v>73</v>
      </c>
      <c r="D89" s="16"/>
      <c r="E89" s="21"/>
      <c r="F89" s="31"/>
      <c r="G89" s="19">
        <v>0.02</v>
      </c>
      <c r="H89" s="8" t="s">
        <v>107</v>
      </c>
    </row>
    <row r="90" spans="1:10" ht="12.75">
      <c r="A90" s="7">
        <v>72</v>
      </c>
      <c r="B90" s="8"/>
      <c r="C90" s="23" t="s">
        <v>74</v>
      </c>
      <c r="D90" s="16"/>
      <c r="E90" s="21"/>
      <c r="F90" s="31"/>
      <c r="G90" s="19">
        <v>0.05</v>
      </c>
      <c r="H90" s="8" t="s">
        <v>106</v>
      </c>
      <c r="J90" s="33"/>
    </row>
    <row r="91" spans="1:8" ht="12.75">
      <c r="A91" s="7">
        <v>73</v>
      </c>
      <c r="B91" s="8"/>
      <c r="C91" s="23" t="s">
        <v>75</v>
      </c>
      <c r="D91" s="16"/>
      <c r="E91" s="21"/>
      <c r="F91" s="31"/>
      <c r="G91" s="19">
        <v>0.22</v>
      </c>
      <c r="H91" s="8" t="s">
        <v>106</v>
      </c>
    </row>
    <row r="92" spans="1:8" ht="12.75">
      <c r="A92" s="9">
        <v>74</v>
      </c>
      <c r="B92" s="10"/>
      <c r="C92" s="24" t="s">
        <v>76</v>
      </c>
      <c r="D92" s="17"/>
      <c r="E92" s="22"/>
      <c r="F92" s="32"/>
      <c r="G92" s="20">
        <v>0.05</v>
      </c>
      <c r="H92" s="10" t="s">
        <v>106</v>
      </c>
    </row>
    <row r="93" spans="1:8" ht="12.75">
      <c r="A93" s="12">
        <v>75</v>
      </c>
      <c r="B93" s="13" t="s">
        <v>121</v>
      </c>
      <c r="C93" s="34" t="s">
        <v>77</v>
      </c>
      <c r="D93" s="15"/>
      <c r="E93" s="35"/>
      <c r="F93" s="30"/>
      <c r="G93" s="18">
        <v>0.01</v>
      </c>
      <c r="H93" s="13" t="s">
        <v>106</v>
      </c>
    </row>
    <row r="94" spans="1:8" ht="12.75">
      <c r="A94" s="9">
        <v>76</v>
      </c>
      <c r="B94" s="10"/>
      <c r="C94" s="24" t="s">
        <v>78</v>
      </c>
      <c r="D94" s="17"/>
      <c r="E94" s="22"/>
      <c r="F94" s="32"/>
      <c r="G94" s="20">
        <v>0.03</v>
      </c>
      <c r="H94" s="10" t="s">
        <v>107</v>
      </c>
    </row>
    <row r="95" spans="1:8" ht="12.75">
      <c r="A95" s="12">
        <v>77</v>
      </c>
      <c r="B95" s="13" t="s">
        <v>122</v>
      </c>
      <c r="C95" s="34" t="s">
        <v>79</v>
      </c>
      <c r="D95" s="15"/>
      <c r="E95" s="35"/>
      <c r="F95" s="30"/>
      <c r="G95" s="18">
        <v>0.18</v>
      </c>
      <c r="H95" s="13" t="s">
        <v>106</v>
      </c>
    </row>
    <row r="96" spans="1:8" ht="12.75">
      <c r="A96" s="7">
        <v>78</v>
      </c>
      <c r="B96" s="8"/>
      <c r="C96" s="23" t="s">
        <v>80</v>
      </c>
      <c r="D96" s="16"/>
      <c r="E96" s="21"/>
      <c r="F96" s="31"/>
      <c r="G96" s="19">
        <v>2.28</v>
      </c>
      <c r="H96" s="8" t="s">
        <v>106</v>
      </c>
    </row>
    <row r="97" spans="1:8" ht="12.75">
      <c r="A97" s="9">
        <v>79</v>
      </c>
      <c r="B97" s="10"/>
      <c r="C97" s="24" t="s">
        <v>81</v>
      </c>
      <c r="D97" s="17"/>
      <c r="E97" s="22"/>
      <c r="F97" s="32"/>
      <c r="G97" s="20">
        <v>0.45</v>
      </c>
      <c r="H97" s="10" t="s">
        <v>106</v>
      </c>
    </row>
    <row r="98" spans="1:8" ht="12.75">
      <c r="A98" s="12">
        <v>80</v>
      </c>
      <c r="B98" s="13" t="s">
        <v>123</v>
      </c>
      <c r="C98" s="34" t="s">
        <v>82</v>
      </c>
      <c r="D98" s="15"/>
      <c r="E98" s="35"/>
      <c r="F98" s="30"/>
      <c r="G98" s="18">
        <v>5.08</v>
      </c>
      <c r="H98" s="13" t="s">
        <v>105</v>
      </c>
    </row>
    <row r="99" spans="1:8" ht="12.75">
      <c r="A99" s="7">
        <v>81</v>
      </c>
      <c r="B99" s="8"/>
      <c r="C99" s="23" t="s">
        <v>83</v>
      </c>
      <c r="D99" s="16"/>
      <c r="E99" s="21"/>
      <c r="F99" s="31"/>
      <c r="G99" s="19">
        <v>0.15</v>
      </c>
      <c r="H99" s="8" t="s">
        <v>106</v>
      </c>
    </row>
    <row r="100" spans="1:8" ht="12.75">
      <c r="A100" s="7">
        <v>82</v>
      </c>
      <c r="B100" s="8"/>
      <c r="C100" s="23" t="s">
        <v>84</v>
      </c>
      <c r="D100" s="16"/>
      <c r="E100" s="21"/>
      <c r="F100" s="31"/>
      <c r="G100" s="19">
        <v>0.21</v>
      </c>
      <c r="H100" s="8" t="s">
        <v>106</v>
      </c>
    </row>
    <row r="101" spans="1:8" ht="12.75">
      <c r="A101" s="7">
        <v>83</v>
      </c>
      <c r="B101" s="8"/>
      <c r="C101" s="23" t="s">
        <v>85</v>
      </c>
      <c r="D101" s="16"/>
      <c r="E101" s="21"/>
      <c r="F101" s="31"/>
      <c r="G101" s="19">
        <v>2.25</v>
      </c>
      <c r="H101" s="8" t="s">
        <v>106</v>
      </c>
    </row>
    <row r="102" spans="1:8" ht="12.75">
      <c r="A102" s="7">
        <v>84</v>
      </c>
      <c r="B102" s="8"/>
      <c r="C102" s="23" t="s">
        <v>86</v>
      </c>
      <c r="D102" s="16"/>
      <c r="E102" s="21"/>
      <c r="F102" s="31"/>
      <c r="G102" s="19">
        <v>1.42</v>
      </c>
      <c r="H102" s="8" t="s">
        <v>105</v>
      </c>
    </row>
    <row r="103" spans="1:8" ht="12.75">
      <c r="A103" s="9">
        <v>85</v>
      </c>
      <c r="B103" s="10"/>
      <c r="C103" s="24" t="s">
        <v>87</v>
      </c>
      <c r="D103" s="17"/>
      <c r="E103" s="22"/>
      <c r="F103" s="32"/>
      <c r="G103" s="20">
        <v>2.37</v>
      </c>
      <c r="H103" s="10" t="s">
        <v>112</v>
      </c>
    </row>
    <row r="104" spans="1:8" ht="12.75">
      <c r="A104" s="12">
        <v>86</v>
      </c>
      <c r="B104" s="13" t="s">
        <v>124</v>
      </c>
      <c r="C104" s="34" t="s">
        <v>88</v>
      </c>
      <c r="D104" s="15"/>
      <c r="E104" s="35"/>
      <c r="F104" s="30"/>
      <c r="G104" s="18">
        <v>0.58</v>
      </c>
      <c r="H104" s="13" t="s">
        <v>112</v>
      </c>
    </row>
    <row r="105" spans="1:8" ht="12.75">
      <c r="A105" s="7">
        <v>87</v>
      </c>
      <c r="B105" s="8"/>
      <c r="C105" s="23" t="s">
        <v>89</v>
      </c>
      <c r="D105" s="16"/>
      <c r="E105" s="21"/>
      <c r="F105" s="31"/>
      <c r="G105" s="19">
        <v>0.58</v>
      </c>
      <c r="H105" s="8" t="s">
        <v>112</v>
      </c>
    </row>
    <row r="106" spans="1:8" ht="12.75">
      <c r="A106" s="9">
        <v>88</v>
      </c>
      <c r="B106" s="10"/>
      <c r="C106" s="24" t="s">
        <v>90</v>
      </c>
      <c r="D106" s="17"/>
      <c r="E106" s="22"/>
      <c r="F106" s="32"/>
      <c r="G106" s="20">
        <v>0.92</v>
      </c>
      <c r="H106" s="10" t="s">
        <v>112</v>
      </c>
    </row>
    <row r="107" spans="1:8" ht="12.75">
      <c r="A107" s="43">
        <v>89</v>
      </c>
      <c r="B107" s="36" t="s">
        <v>125</v>
      </c>
      <c r="C107" s="37" t="s">
        <v>91</v>
      </c>
      <c r="D107" s="38"/>
      <c r="E107" s="39"/>
      <c r="F107" s="40"/>
      <c r="G107" s="44">
        <v>0.33</v>
      </c>
      <c r="H107" s="36" t="s">
        <v>106</v>
      </c>
    </row>
    <row r="108" spans="1:8" ht="12.75">
      <c r="A108" s="12">
        <v>90</v>
      </c>
      <c r="B108" s="13" t="s">
        <v>126</v>
      </c>
      <c r="C108" s="34" t="s">
        <v>92</v>
      </c>
      <c r="D108" s="15"/>
      <c r="E108" s="35"/>
      <c r="F108" s="30"/>
      <c r="G108" s="27">
        <v>0.1</v>
      </c>
      <c r="H108" s="13" t="s">
        <v>104</v>
      </c>
    </row>
    <row r="109" spans="1:8" ht="12.75">
      <c r="A109" s="7">
        <v>91</v>
      </c>
      <c r="B109" s="8"/>
      <c r="C109" s="23" t="s">
        <v>93</v>
      </c>
      <c r="D109" s="16"/>
      <c r="E109" s="21"/>
      <c r="F109" s="31"/>
      <c r="G109" s="19">
        <v>0.12</v>
      </c>
      <c r="H109" s="8" t="s">
        <v>106</v>
      </c>
    </row>
    <row r="110" spans="1:8" ht="12.75">
      <c r="A110" s="9">
        <v>92</v>
      </c>
      <c r="B110" s="10"/>
      <c r="C110" s="24" t="s">
        <v>94</v>
      </c>
      <c r="D110" s="17"/>
      <c r="E110" s="22"/>
      <c r="F110" s="32"/>
      <c r="G110" s="46">
        <v>0.2</v>
      </c>
      <c r="H110" s="10" t="s">
        <v>106</v>
      </c>
    </row>
    <row r="111" spans="1:8" ht="12.75">
      <c r="A111" s="43">
        <v>93</v>
      </c>
      <c r="B111" s="36" t="s">
        <v>127</v>
      </c>
      <c r="C111" s="37" t="s">
        <v>95</v>
      </c>
      <c r="D111" s="38"/>
      <c r="E111" s="39"/>
      <c r="F111" s="40"/>
      <c r="G111" s="44">
        <v>0.0024</v>
      </c>
      <c r="H111" s="36" t="s">
        <v>104</v>
      </c>
    </row>
    <row r="112" spans="1:8" ht="12.75">
      <c r="A112" s="12">
        <v>94</v>
      </c>
      <c r="B112" s="13" t="s">
        <v>128</v>
      </c>
      <c r="C112" s="34" t="s">
        <v>96</v>
      </c>
      <c r="D112" s="15"/>
      <c r="E112" s="35"/>
      <c r="F112" s="163">
        <v>21.83</v>
      </c>
      <c r="G112" s="164"/>
      <c r="H112" s="13" t="s">
        <v>106</v>
      </c>
    </row>
    <row r="113" spans="1:8" ht="12.75">
      <c r="A113" s="7">
        <v>95</v>
      </c>
      <c r="B113" s="8"/>
      <c r="C113" s="23" t="s">
        <v>97</v>
      </c>
      <c r="D113" s="16"/>
      <c r="E113" s="21"/>
      <c r="F113" s="165">
        <v>23</v>
      </c>
      <c r="G113" s="166"/>
      <c r="H113" s="8" t="s">
        <v>106</v>
      </c>
    </row>
    <row r="114" spans="1:8" ht="12.75">
      <c r="A114" s="7">
        <v>96</v>
      </c>
      <c r="B114" s="8"/>
      <c r="C114" s="23" t="s">
        <v>98</v>
      </c>
      <c r="D114" s="16"/>
      <c r="E114" s="21"/>
      <c r="F114" s="31"/>
      <c r="G114" s="19">
        <v>0.21</v>
      </c>
      <c r="H114" s="8" t="s">
        <v>106</v>
      </c>
    </row>
    <row r="115" spans="1:8" ht="12.75">
      <c r="A115" s="7">
        <v>97</v>
      </c>
      <c r="B115" s="8"/>
      <c r="C115" s="23" t="s">
        <v>99</v>
      </c>
      <c r="D115" s="16"/>
      <c r="E115" s="21"/>
      <c r="F115" s="31"/>
      <c r="G115" s="28">
        <v>0.1</v>
      </c>
      <c r="H115" s="8" t="s">
        <v>106</v>
      </c>
    </row>
    <row r="116" spans="1:8" ht="12.75">
      <c r="A116" s="7">
        <v>98</v>
      </c>
      <c r="B116" s="8"/>
      <c r="C116" s="23" t="s">
        <v>100</v>
      </c>
      <c r="D116" s="16"/>
      <c r="E116" s="21"/>
      <c r="F116" s="31"/>
      <c r="G116" s="19">
        <v>1.83</v>
      </c>
      <c r="H116" s="8" t="s">
        <v>106</v>
      </c>
    </row>
    <row r="117" spans="1:8" ht="12.75">
      <c r="A117" s="7">
        <v>99</v>
      </c>
      <c r="B117" s="8"/>
      <c r="C117" s="23" t="s">
        <v>101</v>
      </c>
      <c r="D117" s="16"/>
      <c r="E117" s="21"/>
      <c r="F117" s="31"/>
      <c r="G117" s="19">
        <v>1.28</v>
      </c>
      <c r="H117" s="8" t="s">
        <v>106</v>
      </c>
    </row>
    <row r="118" spans="1:8" ht="12.75">
      <c r="A118" s="9">
        <v>100</v>
      </c>
      <c r="B118" s="10"/>
      <c r="C118" s="24" t="s">
        <v>102</v>
      </c>
      <c r="D118" s="17"/>
      <c r="E118" s="22"/>
      <c r="F118" s="32"/>
      <c r="G118" s="20">
        <v>0.01</v>
      </c>
      <c r="H118" s="10" t="s">
        <v>106</v>
      </c>
    </row>
    <row r="119" spans="1:8" ht="21" customHeight="1">
      <c r="A119" s="47"/>
      <c r="B119" s="48" t="s">
        <v>103</v>
      </c>
      <c r="C119" s="49"/>
      <c r="D119" s="50"/>
      <c r="E119" s="160">
        <f>SUM(G17:G111,F112,F113,G114:G118)</f>
        <v>104.20139999999998</v>
      </c>
      <c r="F119" s="161"/>
      <c r="G119" s="162"/>
      <c r="H119" s="26"/>
    </row>
  </sheetData>
  <mergeCells count="9">
    <mergeCell ref="E119:G119"/>
    <mergeCell ref="F112:G112"/>
    <mergeCell ref="F113:G113"/>
    <mergeCell ref="A7:H7"/>
    <mergeCell ref="A8:H8"/>
    <mergeCell ref="C15:D15"/>
    <mergeCell ref="C16:D16"/>
    <mergeCell ref="E15:G15"/>
    <mergeCell ref="E16:G16"/>
  </mergeCells>
  <printOptions horizontalCentered="1"/>
  <pageMargins left="0.7874015748031497" right="0.7874015748031497" top="0.51" bottom="0.57" header="0.41" footer="0.39"/>
  <pageSetup horizontalDpi="300" verticalDpi="300" orientation="portrait" paperSize="9" r:id="rId1"/>
  <headerFooter alignWithMargins="0">
    <oddFooter>&amp;C&amp;8Strona &amp;P&amp;R&amp;"Arial CE,Kursywa\&amp;7dnia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C3" sqref="C3"/>
    </sheetView>
  </sheetViews>
  <sheetFormatPr defaultColWidth="9.00390625" defaultRowHeight="12.75"/>
  <cols>
    <col min="1" max="1" width="3.00390625" style="1" customWidth="1"/>
    <col min="2" max="2" width="31.75390625" style="1" customWidth="1"/>
    <col min="3" max="3" width="12.00390625" style="5" customWidth="1"/>
    <col min="4" max="4" width="8.25390625" style="1" customWidth="1"/>
    <col min="5" max="5" width="9.125" style="1" customWidth="1"/>
    <col min="6" max="6" width="19.375" style="1" customWidth="1"/>
    <col min="7" max="16384" width="9.125" style="1" customWidth="1"/>
  </cols>
  <sheetData>
    <row r="1" ht="12.75">
      <c r="A1" s="1" t="s">
        <v>157</v>
      </c>
    </row>
    <row r="3" spans="1:3" ht="22.5" customHeight="1">
      <c r="A3" s="6" t="s">
        <v>2</v>
      </c>
      <c r="B3" s="6" t="s">
        <v>154</v>
      </c>
      <c r="C3" s="77"/>
    </row>
    <row r="4" spans="1:3" ht="9" customHeight="1">
      <c r="A4" s="75">
        <v>1</v>
      </c>
      <c r="B4" s="75">
        <v>2</v>
      </c>
      <c r="C4" s="126"/>
    </row>
    <row r="5" spans="1:3" ht="12.75">
      <c r="A5" s="66">
        <v>1</v>
      </c>
      <c r="B5" s="67" t="s">
        <v>124</v>
      </c>
      <c r="C5" s="132">
        <v>3.78</v>
      </c>
    </row>
    <row r="6" spans="1:3" ht="12.75">
      <c r="A6" s="7">
        <v>2</v>
      </c>
      <c r="B6" s="8" t="s">
        <v>117</v>
      </c>
      <c r="C6" s="133">
        <v>1.55</v>
      </c>
    </row>
    <row r="7" spans="1:3" ht="12.75">
      <c r="A7" s="7">
        <v>3</v>
      </c>
      <c r="B7" s="8" t="s">
        <v>116</v>
      </c>
      <c r="C7" s="134"/>
    </row>
    <row r="8" spans="1:3" ht="12.75">
      <c r="A8" s="7">
        <v>4</v>
      </c>
      <c r="B8" s="8" t="s">
        <v>132</v>
      </c>
      <c r="C8" s="134"/>
    </row>
    <row r="9" spans="1:3" ht="12.75">
      <c r="A9" s="7">
        <v>5</v>
      </c>
      <c r="B9" s="8" t="s">
        <v>133</v>
      </c>
      <c r="C9" s="134">
        <v>5.0403</v>
      </c>
    </row>
    <row r="10" spans="1:3" ht="12.75">
      <c r="A10" s="7">
        <v>6</v>
      </c>
      <c r="B10" s="8" t="s">
        <v>134</v>
      </c>
      <c r="C10" s="134">
        <v>3.23</v>
      </c>
    </row>
    <row r="11" spans="1:3" ht="12.75">
      <c r="A11" s="7">
        <v>7</v>
      </c>
      <c r="B11" s="8" t="s">
        <v>120</v>
      </c>
      <c r="C11" s="133">
        <v>4.43</v>
      </c>
    </row>
    <row r="12" spans="1:3" ht="12.75">
      <c r="A12" s="7">
        <v>8</v>
      </c>
      <c r="B12" s="8" t="s">
        <v>135</v>
      </c>
      <c r="C12" s="134">
        <v>1.32</v>
      </c>
    </row>
    <row r="13" spans="1:3" ht="12.75">
      <c r="A13" s="7">
        <v>9</v>
      </c>
      <c r="B13" s="8" t="s">
        <v>118</v>
      </c>
      <c r="C13" s="134">
        <v>2.47</v>
      </c>
    </row>
    <row r="14" spans="1:3" ht="12.75">
      <c r="A14" s="7">
        <v>10</v>
      </c>
      <c r="B14" s="8" t="s">
        <v>114</v>
      </c>
      <c r="C14" s="134">
        <v>7.92</v>
      </c>
    </row>
    <row r="15" spans="1:3" ht="12.75">
      <c r="A15" s="7">
        <v>11</v>
      </c>
      <c r="B15" s="8" t="s">
        <v>136</v>
      </c>
      <c r="C15" s="134">
        <v>1.5731</v>
      </c>
    </row>
    <row r="16" spans="1:3" ht="12.75">
      <c r="A16" s="7">
        <v>12</v>
      </c>
      <c r="B16" s="8" t="s">
        <v>137</v>
      </c>
      <c r="C16" s="135">
        <v>3.566</v>
      </c>
    </row>
    <row r="17" spans="1:3" ht="12.75">
      <c r="A17" s="7">
        <v>13</v>
      </c>
      <c r="B17" s="8" t="s">
        <v>119</v>
      </c>
      <c r="C17" s="134">
        <v>5.96</v>
      </c>
    </row>
    <row r="18" spans="1:3" ht="12.75">
      <c r="A18" s="7">
        <v>14</v>
      </c>
      <c r="B18" s="8" t="s">
        <v>138</v>
      </c>
      <c r="C18" s="134">
        <v>2.4102</v>
      </c>
    </row>
    <row r="19" spans="1:3" ht="12.75">
      <c r="A19" s="7">
        <v>15</v>
      </c>
      <c r="B19" s="8" t="s">
        <v>139</v>
      </c>
      <c r="C19" s="134">
        <v>5.3347</v>
      </c>
    </row>
    <row r="20" spans="1:3" ht="12.75">
      <c r="A20" s="7">
        <v>16</v>
      </c>
      <c r="B20" s="8" t="s">
        <v>140</v>
      </c>
      <c r="C20" s="134">
        <v>1.43</v>
      </c>
    </row>
    <row r="21" spans="1:3" ht="12.75">
      <c r="A21" s="7">
        <v>17</v>
      </c>
      <c r="B21" s="8" t="s">
        <v>141</v>
      </c>
      <c r="C21" s="134">
        <v>0.12</v>
      </c>
    </row>
    <row r="22" spans="1:3" ht="12.75">
      <c r="A22" s="7">
        <v>18</v>
      </c>
      <c r="B22" s="8" t="s">
        <v>142</v>
      </c>
      <c r="C22" s="134">
        <v>0.61</v>
      </c>
    </row>
    <row r="23" spans="1:3" ht="12.75">
      <c r="A23" s="7">
        <v>19</v>
      </c>
      <c r="B23" s="8" t="s">
        <v>143</v>
      </c>
      <c r="C23" s="134">
        <v>0.79</v>
      </c>
    </row>
    <row r="24" spans="1:3" ht="12.75">
      <c r="A24" s="7">
        <v>20</v>
      </c>
      <c r="B24" s="8" t="s">
        <v>5</v>
      </c>
      <c r="C24" s="134">
        <v>1.78</v>
      </c>
    </row>
    <row r="25" spans="1:3" ht="12.75">
      <c r="A25" s="7">
        <v>21</v>
      </c>
      <c r="B25" s="8" t="s">
        <v>144</v>
      </c>
      <c r="C25" s="134">
        <v>0.39</v>
      </c>
    </row>
    <row r="26" spans="1:3" ht="12.75">
      <c r="A26" s="7">
        <v>22</v>
      </c>
      <c r="B26" s="8" t="s">
        <v>145</v>
      </c>
      <c r="C26" s="134">
        <v>0.52</v>
      </c>
    </row>
    <row r="27" spans="1:3" ht="12.75">
      <c r="A27" s="7">
        <v>23</v>
      </c>
      <c r="B27" s="8" t="s">
        <v>6</v>
      </c>
      <c r="C27" s="133">
        <v>0.5</v>
      </c>
    </row>
    <row r="28" spans="1:3" ht="12.75">
      <c r="A28" s="7">
        <v>24</v>
      </c>
      <c r="B28" s="8" t="s">
        <v>146</v>
      </c>
      <c r="C28" s="134">
        <v>2.13</v>
      </c>
    </row>
    <row r="29" spans="1:3" ht="12.75">
      <c r="A29" s="7">
        <v>25</v>
      </c>
      <c r="B29" s="8" t="s">
        <v>147</v>
      </c>
      <c r="C29" s="134">
        <v>0.9795</v>
      </c>
    </row>
    <row r="30" spans="1:3" ht="12.75">
      <c r="A30" s="7">
        <v>26</v>
      </c>
      <c r="B30" s="8" t="s">
        <v>148</v>
      </c>
      <c r="C30" s="135">
        <v>5.009</v>
      </c>
    </row>
    <row r="31" spans="1:3" ht="12.75">
      <c r="A31" s="7">
        <v>27</v>
      </c>
      <c r="B31" s="8" t="s">
        <v>149</v>
      </c>
      <c r="C31" s="135">
        <v>5.193</v>
      </c>
    </row>
    <row r="32" spans="1:3" ht="12.75">
      <c r="A32" s="7">
        <v>28</v>
      </c>
      <c r="B32" s="8" t="s">
        <v>150</v>
      </c>
      <c r="C32" s="134">
        <v>2.09</v>
      </c>
    </row>
    <row r="33" spans="1:3" ht="12.75">
      <c r="A33" s="51">
        <v>29</v>
      </c>
      <c r="B33" s="52" t="s">
        <v>151</v>
      </c>
      <c r="C33" s="136">
        <v>0.9337</v>
      </c>
    </row>
    <row r="34" spans="1:3" ht="22.5" customHeight="1">
      <c r="A34" s="43"/>
      <c r="B34" s="68" t="s">
        <v>103</v>
      </c>
      <c r="C34" s="128"/>
    </row>
    <row r="36" ht="12.75">
      <c r="A36" s="1" t="s">
        <v>158</v>
      </c>
    </row>
    <row r="38" spans="1:3" ht="22.5" customHeight="1">
      <c r="A38" s="6" t="s">
        <v>2</v>
      </c>
      <c r="B38" s="6" t="s">
        <v>154</v>
      </c>
      <c r="C38" s="77"/>
    </row>
    <row r="39" spans="1:3" ht="9" customHeight="1">
      <c r="A39" s="75">
        <v>1</v>
      </c>
      <c r="B39" s="75">
        <v>2</v>
      </c>
      <c r="C39" s="126"/>
    </row>
    <row r="40" spans="1:3" ht="12.75">
      <c r="A40" s="43">
        <v>1</v>
      </c>
      <c r="B40" s="36" t="s">
        <v>133</v>
      </c>
      <c r="C40" s="41"/>
    </row>
    <row r="41" spans="1:3" ht="25.5" customHeight="1">
      <c r="A41" s="25">
        <v>2</v>
      </c>
      <c r="B41" s="26" t="s">
        <v>152</v>
      </c>
      <c r="C41" s="127"/>
    </row>
    <row r="43" spans="1:7" s="104" customFormat="1" ht="12.75" customHeight="1">
      <c r="A43" s="174" t="s">
        <v>251</v>
      </c>
      <c r="B43" s="174"/>
      <c r="C43" s="174"/>
      <c r="D43" s="174"/>
      <c r="E43" s="174"/>
      <c r="F43" s="174"/>
      <c r="G43" s="103"/>
    </row>
    <row r="44" ht="12.75">
      <c r="C44" s="1"/>
    </row>
    <row r="45" spans="1:6" ht="22.5" customHeight="1">
      <c r="A45" s="6" t="s">
        <v>2</v>
      </c>
      <c r="B45" s="76" t="s">
        <v>153</v>
      </c>
      <c r="C45" s="6"/>
      <c r="D45" s="76" t="s">
        <v>167</v>
      </c>
      <c r="E45" s="76" t="s">
        <v>131</v>
      </c>
      <c r="F45" s="6" t="s">
        <v>4</v>
      </c>
    </row>
    <row r="46" spans="1:6" ht="9" customHeight="1">
      <c r="A46" s="73">
        <v>1</v>
      </c>
      <c r="B46" s="74">
        <v>2</v>
      </c>
      <c r="C46" s="75"/>
      <c r="D46" s="78"/>
      <c r="E46" s="78">
        <v>4</v>
      </c>
      <c r="F46" s="75">
        <v>5</v>
      </c>
    </row>
    <row r="47" spans="1:6" ht="12.75">
      <c r="A47" s="66">
        <v>1</v>
      </c>
      <c r="B47" s="179" t="s">
        <v>162</v>
      </c>
      <c r="C47" s="131"/>
      <c r="D47" s="102" t="s">
        <v>168</v>
      </c>
      <c r="E47" s="80">
        <v>7.47</v>
      </c>
      <c r="F47" s="67" t="s">
        <v>175</v>
      </c>
    </row>
    <row r="48" spans="1:6" ht="12.75">
      <c r="A48" s="7">
        <v>2</v>
      </c>
      <c r="B48" s="178"/>
      <c r="C48" s="130"/>
      <c r="D48" s="23" t="s">
        <v>169</v>
      </c>
      <c r="E48" s="81">
        <v>2.41</v>
      </c>
      <c r="F48" s="8" t="s">
        <v>175</v>
      </c>
    </row>
    <row r="49" spans="1:6" ht="24">
      <c r="A49" s="7">
        <v>3</v>
      </c>
      <c r="B49" s="71" t="s">
        <v>163</v>
      </c>
      <c r="C49" s="130"/>
      <c r="D49" s="23" t="s">
        <v>170</v>
      </c>
      <c r="E49" s="81">
        <v>0.42</v>
      </c>
      <c r="F49" s="8" t="s">
        <v>176</v>
      </c>
    </row>
    <row r="50" spans="1:6" ht="12.75">
      <c r="A50" s="7">
        <v>4</v>
      </c>
      <c r="B50" s="175" t="s">
        <v>164</v>
      </c>
      <c r="C50" s="130"/>
      <c r="D50" s="23" t="s">
        <v>171</v>
      </c>
      <c r="E50" s="81">
        <v>2.22</v>
      </c>
      <c r="F50" s="8" t="s">
        <v>177</v>
      </c>
    </row>
    <row r="51" spans="1:6" ht="12.75">
      <c r="A51" s="7">
        <v>5</v>
      </c>
      <c r="B51" s="178"/>
      <c r="C51" s="130"/>
      <c r="D51" s="23" t="s">
        <v>172</v>
      </c>
      <c r="E51" s="81">
        <v>0.05</v>
      </c>
      <c r="F51" s="8" t="s">
        <v>178</v>
      </c>
    </row>
    <row r="52" spans="1:6" ht="24">
      <c r="A52" s="7">
        <v>6</v>
      </c>
      <c r="B52" s="71" t="s">
        <v>165</v>
      </c>
      <c r="C52" s="130"/>
      <c r="D52" s="23" t="s">
        <v>173</v>
      </c>
      <c r="E52" s="81">
        <v>0.05</v>
      </c>
      <c r="F52" s="8" t="s">
        <v>176</v>
      </c>
    </row>
    <row r="53" spans="1:6" ht="12.75">
      <c r="A53" s="7">
        <v>7</v>
      </c>
      <c r="B53" s="175" t="s">
        <v>166</v>
      </c>
      <c r="C53" s="130"/>
      <c r="D53" s="23" t="s">
        <v>16</v>
      </c>
      <c r="E53" s="81">
        <v>5.16</v>
      </c>
      <c r="F53" s="8" t="s">
        <v>176</v>
      </c>
    </row>
    <row r="54" spans="1:6" ht="12.75">
      <c r="A54" s="7">
        <v>8</v>
      </c>
      <c r="B54" s="176"/>
      <c r="C54" s="130"/>
      <c r="D54" s="23" t="s">
        <v>69</v>
      </c>
      <c r="E54" s="81">
        <v>0.27</v>
      </c>
      <c r="F54" s="8" t="s">
        <v>176</v>
      </c>
    </row>
    <row r="55" spans="1:6" ht="12.75">
      <c r="A55" s="9">
        <v>9</v>
      </c>
      <c r="B55" s="177"/>
      <c r="C55" s="129"/>
      <c r="D55" s="23" t="s">
        <v>174</v>
      </c>
      <c r="E55" s="82">
        <v>0.21</v>
      </c>
      <c r="F55" s="10" t="s">
        <v>176</v>
      </c>
    </row>
    <row r="56" spans="1:6" ht="22.5" customHeight="1">
      <c r="A56" s="43"/>
      <c r="B56" s="171" t="s">
        <v>103</v>
      </c>
      <c r="C56" s="172"/>
      <c r="D56" s="173"/>
      <c r="E56" s="83">
        <f>SUM(E47:E55)</f>
        <v>18.26</v>
      </c>
      <c r="F56" s="36"/>
    </row>
  </sheetData>
  <mergeCells count="5">
    <mergeCell ref="B56:D56"/>
    <mergeCell ref="A43:F43"/>
    <mergeCell ref="B53:B55"/>
    <mergeCell ref="B50:B51"/>
    <mergeCell ref="B47:B48"/>
  </mergeCells>
  <printOptions horizontalCentered="1"/>
  <pageMargins left="0.7874015748031497" right="0.4330708661417323" top="0.46" bottom="0.41" header="0.27" footer="0.27"/>
  <pageSetup horizontalDpi="300" verticalDpi="300" orientation="portrait" paperSize="9" r:id="rId1"/>
  <headerFooter alignWithMargins="0">
    <oddFooter xml:space="preserve">&amp;C&amp;8Strona 3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5"/>
  <sheetViews>
    <sheetView tabSelected="1" workbookViewId="0" topLeftCell="A10">
      <selection activeCell="G93" sqref="G93"/>
    </sheetView>
  </sheetViews>
  <sheetFormatPr defaultColWidth="9.00390625" defaultRowHeight="12.75"/>
  <cols>
    <col min="1" max="1" width="4.00390625" style="1" customWidth="1"/>
    <col min="2" max="2" width="32.125" style="1" customWidth="1"/>
    <col min="3" max="3" width="11.375" style="1" customWidth="1"/>
    <col min="4" max="4" width="10.875" style="1" customWidth="1"/>
    <col min="5" max="5" width="11.125" style="1" customWidth="1"/>
    <col min="6" max="6" width="13.125" style="5" customWidth="1"/>
    <col min="7" max="16384" width="9.125" style="1" customWidth="1"/>
  </cols>
  <sheetData>
    <row r="1" spans="1:8" ht="39" customHeight="1">
      <c r="A1" s="148" t="s">
        <v>252</v>
      </c>
      <c r="B1" s="148"/>
      <c r="C1" s="148"/>
      <c r="D1" s="148"/>
      <c r="E1" s="148"/>
      <c r="F1" s="148"/>
      <c r="G1" s="148"/>
      <c r="H1" s="115"/>
    </row>
    <row r="2" spans="3:6" ht="12.75">
      <c r="C2" s="4"/>
      <c r="F2" s="1"/>
    </row>
    <row r="3" spans="1:6" ht="12.75">
      <c r="A3" s="1" t="s">
        <v>159</v>
      </c>
      <c r="C3" s="4"/>
      <c r="F3" s="1"/>
    </row>
    <row r="4" spans="3:6" ht="12.75">
      <c r="C4" s="4"/>
      <c r="F4" s="1"/>
    </row>
    <row r="5" spans="1:8" ht="12.75">
      <c r="A5" s="2" t="s">
        <v>160</v>
      </c>
      <c r="C5" s="4"/>
      <c r="E5" s="147" t="s">
        <v>283</v>
      </c>
      <c r="F5" s="147"/>
      <c r="H5" s="2"/>
    </row>
    <row r="6" spans="3:6" ht="12.75">
      <c r="C6" s="4"/>
      <c r="F6" s="1"/>
    </row>
    <row r="7" spans="3:8" ht="12.75">
      <c r="C7" s="4"/>
      <c r="F7" s="1"/>
      <c r="H7" s="101"/>
    </row>
    <row r="8" spans="3:8" ht="12.75">
      <c r="C8" s="4"/>
      <c r="F8" s="1"/>
      <c r="H8" s="101"/>
    </row>
    <row r="9" spans="1:8" ht="12.75">
      <c r="A9" s="1" t="s">
        <v>161</v>
      </c>
      <c r="C9" s="4"/>
      <c r="F9" s="1"/>
      <c r="H9" s="116"/>
    </row>
    <row r="10" spans="3:8" ht="12.75">
      <c r="C10" s="4"/>
      <c r="F10" s="1"/>
      <c r="H10" s="116"/>
    </row>
    <row r="11" spans="1:8" ht="12.75">
      <c r="A11" s="43"/>
      <c r="B11" s="84" t="s">
        <v>266</v>
      </c>
      <c r="C11" s="123">
        <v>140686</v>
      </c>
      <c r="D11" s="70"/>
      <c r="E11" s="70"/>
      <c r="F11" s="70"/>
      <c r="H11" s="116"/>
    </row>
    <row r="12" spans="4:8" ht="12.75">
      <c r="D12" s="85"/>
      <c r="E12" s="85"/>
      <c r="F12" s="85"/>
      <c r="G12" s="2"/>
      <c r="H12" s="117"/>
    </row>
    <row r="13" spans="1:8" ht="12.75">
      <c r="A13" s="2" t="s">
        <v>179</v>
      </c>
      <c r="D13" s="118"/>
      <c r="E13" s="118"/>
      <c r="F13" s="119"/>
      <c r="H13" s="70"/>
    </row>
    <row r="14" spans="4:6" ht="12.75">
      <c r="D14" s="118"/>
      <c r="E14" s="118"/>
      <c r="F14" s="119"/>
    </row>
    <row r="15" spans="4:6" ht="12.75">
      <c r="D15" s="118"/>
      <c r="E15" s="118"/>
      <c r="F15" s="119"/>
    </row>
    <row r="16" spans="1:6" ht="12.75">
      <c r="A16" s="1" t="s">
        <v>181</v>
      </c>
      <c r="D16" s="118"/>
      <c r="E16" s="118"/>
      <c r="F16" s="119"/>
    </row>
    <row r="17" spans="4:7" ht="12.75">
      <c r="D17" s="118"/>
      <c r="E17" s="118"/>
      <c r="F17" s="119"/>
      <c r="G17" s="70"/>
    </row>
    <row r="18" spans="2:7" ht="9" customHeight="1">
      <c r="B18" s="1" t="s">
        <v>180</v>
      </c>
      <c r="D18" s="118"/>
      <c r="E18" s="118"/>
      <c r="F18" s="119"/>
      <c r="G18" s="70"/>
    </row>
    <row r="19" spans="4:7" ht="12.75">
      <c r="D19" s="118"/>
      <c r="E19" s="118"/>
      <c r="F19" s="119"/>
      <c r="G19" s="70"/>
    </row>
    <row r="20" spans="1:7" ht="45">
      <c r="A20" s="6" t="s">
        <v>2</v>
      </c>
      <c r="B20" s="6" t="s">
        <v>182</v>
      </c>
      <c r="C20" s="11" t="s">
        <v>183</v>
      </c>
      <c r="D20" s="11" t="s">
        <v>269</v>
      </c>
      <c r="E20" s="11" t="s">
        <v>253</v>
      </c>
      <c r="F20" s="11" t="s">
        <v>198</v>
      </c>
      <c r="G20" s="70"/>
    </row>
    <row r="21" spans="1:7" ht="12.75">
      <c r="A21" s="91">
        <v>1</v>
      </c>
      <c r="B21" s="91">
        <v>2</v>
      </c>
      <c r="C21" s="75">
        <v>3</v>
      </c>
      <c r="D21" s="74">
        <v>4</v>
      </c>
      <c r="E21" s="85">
        <v>5</v>
      </c>
      <c r="F21" s="85">
        <v>6</v>
      </c>
      <c r="G21" s="70"/>
    </row>
    <row r="22" spans="1:7" ht="12.75">
      <c r="A22" s="12">
        <v>1</v>
      </c>
      <c r="B22" s="86" t="s">
        <v>185</v>
      </c>
      <c r="C22" s="66">
        <v>2</v>
      </c>
      <c r="D22" s="67">
        <v>32</v>
      </c>
      <c r="E22" s="124">
        <v>15973</v>
      </c>
      <c r="F22" s="124">
        <v>999</v>
      </c>
      <c r="G22" s="70"/>
    </row>
    <row r="23" spans="1:6" ht="12.75">
      <c r="A23" s="7">
        <v>2</v>
      </c>
      <c r="B23" s="71" t="s">
        <v>186</v>
      </c>
      <c r="C23" s="7">
        <v>2</v>
      </c>
      <c r="D23" s="8">
        <v>75</v>
      </c>
      <c r="E23" s="125">
        <v>8913</v>
      </c>
      <c r="F23" s="125">
        <v>1885</v>
      </c>
    </row>
    <row r="24" spans="1:6" ht="12.75">
      <c r="A24" s="7">
        <v>3</v>
      </c>
      <c r="B24" s="71" t="s">
        <v>187</v>
      </c>
      <c r="C24" s="7">
        <v>1</v>
      </c>
      <c r="D24" s="8">
        <v>41</v>
      </c>
      <c r="E24" s="125">
        <v>130927</v>
      </c>
      <c r="F24" s="125">
        <v>1475</v>
      </c>
    </row>
    <row r="25" spans="1:6" ht="12.75">
      <c r="A25" s="7">
        <v>4</v>
      </c>
      <c r="B25" s="71" t="s">
        <v>188</v>
      </c>
      <c r="C25" s="7">
        <v>4</v>
      </c>
      <c r="D25" s="8">
        <v>148</v>
      </c>
      <c r="E25" s="125">
        <v>13111</v>
      </c>
      <c r="F25" s="125">
        <v>4807</v>
      </c>
    </row>
    <row r="26" spans="1:6" ht="12.75">
      <c r="A26" s="7">
        <v>5</v>
      </c>
      <c r="B26" s="71" t="s">
        <v>190</v>
      </c>
      <c r="C26" s="7">
        <v>2</v>
      </c>
      <c r="D26" s="8">
        <v>69</v>
      </c>
      <c r="E26" s="125">
        <v>6556</v>
      </c>
      <c r="F26" s="125">
        <v>2228</v>
      </c>
    </row>
    <row r="27" spans="1:6" ht="24">
      <c r="A27" s="7">
        <v>6</v>
      </c>
      <c r="B27" s="71" t="s">
        <v>192</v>
      </c>
      <c r="C27" s="7">
        <v>4</v>
      </c>
      <c r="D27" s="8">
        <v>97</v>
      </c>
      <c r="E27" s="125">
        <v>10575</v>
      </c>
      <c r="F27" s="125">
        <v>1455</v>
      </c>
    </row>
    <row r="28" spans="1:6" ht="12.75">
      <c r="A28" s="7">
        <v>7</v>
      </c>
      <c r="B28" s="71" t="s">
        <v>189</v>
      </c>
      <c r="C28" s="7">
        <v>4</v>
      </c>
      <c r="D28" s="8">
        <v>183</v>
      </c>
      <c r="E28" s="125">
        <v>24205</v>
      </c>
      <c r="F28" s="125">
        <v>2996</v>
      </c>
    </row>
    <row r="29" spans="1:6" ht="24">
      <c r="A29" s="7">
        <v>8</v>
      </c>
      <c r="B29" s="71" t="s">
        <v>191</v>
      </c>
      <c r="C29" s="7">
        <v>1</v>
      </c>
      <c r="D29" s="8">
        <v>74</v>
      </c>
      <c r="E29" s="125">
        <v>70930</v>
      </c>
      <c r="F29" s="125">
        <v>2676</v>
      </c>
    </row>
    <row r="30" spans="1:6" ht="12.75">
      <c r="A30" s="9">
        <v>9</v>
      </c>
      <c r="B30" s="72" t="s">
        <v>278</v>
      </c>
      <c r="C30" s="9">
        <v>26</v>
      </c>
      <c r="D30" s="10">
        <v>629</v>
      </c>
      <c r="E30" s="144">
        <v>6724</v>
      </c>
      <c r="F30" s="144">
        <v>6034</v>
      </c>
    </row>
    <row r="31" spans="1:6" ht="12.75">
      <c r="A31" s="26"/>
      <c r="B31" s="68" t="s">
        <v>268</v>
      </c>
      <c r="C31" s="139">
        <f>SUM(C22:C30)</f>
        <v>46</v>
      </c>
      <c r="D31" s="140">
        <f>SUM(D22:D30)</f>
        <v>1348</v>
      </c>
      <c r="E31" s="140">
        <f>SUM(E22:E30)</f>
        <v>287914</v>
      </c>
      <c r="F31" s="140">
        <f>SUM(F22:F30)</f>
        <v>24555</v>
      </c>
    </row>
    <row r="32" spans="1:6" ht="12.75">
      <c r="A32" s="89"/>
      <c r="B32" s="89"/>
      <c r="C32" s="89"/>
      <c r="D32" s="118"/>
      <c r="E32" s="118"/>
      <c r="F32" s="119"/>
    </row>
    <row r="33" spans="4:6" ht="12.75">
      <c r="D33" s="118"/>
      <c r="E33" s="118"/>
      <c r="F33" s="119"/>
    </row>
    <row r="34" spans="4:6" ht="12.75">
      <c r="D34" s="118"/>
      <c r="E34" s="118"/>
      <c r="F34" s="119"/>
    </row>
    <row r="35" spans="4:7" ht="12.75">
      <c r="D35" s="118"/>
      <c r="E35" s="118"/>
      <c r="F35" s="119"/>
      <c r="G35" s="70"/>
    </row>
    <row r="36" spans="4:7" ht="12.75">
      <c r="D36" s="118"/>
      <c r="E36" s="118"/>
      <c r="F36" s="119"/>
      <c r="G36" s="70"/>
    </row>
    <row r="37" spans="4:7" ht="12.75">
      <c r="D37" s="118"/>
      <c r="E37" s="118"/>
      <c r="F37" s="119"/>
      <c r="G37" s="70"/>
    </row>
    <row r="38" spans="4:7" ht="12.75">
      <c r="D38" s="118"/>
      <c r="E38" s="118"/>
      <c r="F38" s="119"/>
      <c r="G38" s="70"/>
    </row>
    <row r="39" spans="4:7" ht="12.75">
      <c r="D39" s="118"/>
      <c r="E39" s="118"/>
      <c r="F39" s="119"/>
      <c r="G39" s="70"/>
    </row>
    <row r="40" spans="4:7" ht="12.75">
      <c r="D40" s="118"/>
      <c r="E40" s="118"/>
      <c r="F40" s="119"/>
      <c r="G40" s="70"/>
    </row>
    <row r="41" spans="4:7" ht="12.75">
      <c r="D41" s="118"/>
      <c r="E41" s="118"/>
      <c r="F41" s="119"/>
      <c r="G41" s="70"/>
    </row>
    <row r="42" spans="4:7" ht="12.75">
      <c r="D42" s="118"/>
      <c r="E42" s="118"/>
      <c r="F42" s="119"/>
      <c r="G42" s="70"/>
    </row>
    <row r="43" spans="4:7" ht="12.75">
      <c r="D43" s="118"/>
      <c r="E43" s="118"/>
      <c r="F43" s="119"/>
      <c r="G43" s="70"/>
    </row>
    <row r="44" spans="4:7" ht="12.75">
      <c r="D44" s="118"/>
      <c r="E44" s="118"/>
      <c r="F44" s="119"/>
      <c r="G44" s="70"/>
    </row>
    <row r="45" spans="4:7" ht="12.75">
      <c r="D45" s="118"/>
      <c r="E45" s="118"/>
      <c r="F45" s="119"/>
      <c r="G45" s="70"/>
    </row>
    <row r="46" spans="4:7" ht="12.75">
      <c r="D46" s="118"/>
      <c r="E46" s="118"/>
      <c r="F46" s="119"/>
      <c r="G46" s="70"/>
    </row>
    <row r="47" spans="4:7" ht="12.75">
      <c r="D47" s="118"/>
      <c r="E47" s="118"/>
      <c r="F47" s="119"/>
      <c r="G47" s="70"/>
    </row>
    <row r="48" spans="4:7" ht="12.75">
      <c r="D48" s="118"/>
      <c r="E48" s="118"/>
      <c r="F48" s="119"/>
      <c r="G48" s="70"/>
    </row>
    <row r="49" spans="4:7" ht="12.75">
      <c r="D49" s="87"/>
      <c r="E49" s="87"/>
      <c r="F49" s="87"/>
      <c r="G49" s="70"/>
    </row>
    <row r="50" spans="4:7" ht="12.75">
      <c r="D50" s="87"/>
      <c r="E50" s="87"/>
      <c r="F50" s="87"/>
      <c r="G50" s="70"/>
    </row>
    <row r="51" spans="4:7" ht="12.75">
      <c r="D51" s="87"/>
      <c r="E51" s="87"/>
      <c r="F51" s="87"/>
      <c r="G51" s="70"/>
    </row>
    <row r="52" spans="4:7" ht="12.75">
      <c r="D52" s="87"/>
      <c r="E52" s="87"/>
      <c r="F52" s="87"/>
      <c r="G52" s="70"/>
    </row>
    <row r="53" spans="4:7" ht="12.75">
      <c r="D53" s="87"/>
      <c r="E53" s="87"/>
      <c r="F53" s="87"/>
      <c r="G53" s="70"/>
    </row>
    <row r="54" spans="4:7" ht="12.75">
      <c r="D54" s="87"/>
      <c r="E54" s="87"/>
      <c r="F54" s="87"/>
      <c r="G54" s="70"/>
    </row>
    <row r="55" spans="4:7" ht="12.75">
      <c r="D55" s="87"/>
      <c r="E55" s="87"/>
      <c r="F55" s="87"/>
      <c r="G55" s="88"/>
    </row>
    <row r="56" spans="4:7" ht="12.75">
      <c r="D56" s="87"/>
      <c r="E56" s="87"/>
      <c r="F56" s="87"/>
      <c r="G56" s="88"/>
    </row>
    <row r="57" spans="4:7" ht="12.75">
      <c r="D57" s="87"/>
      <c r="E57" s="87"/>
      <c r="F57" s="87"/>
      <c r="G57" s="88"/>
    </row>
    <row r="58" spans="4:7" ht="12.75">
      <c r="D58" s="87"/>
      <c r="E58" s="87"/>
      <c r="F58" s="87"/>
      <c r="G58" s="88"/>
    </row>
    <row r="59" spans="4:7" ht="12.75">
      <c r="D59" s="87"/>
      <c r="E59" s="87"/>
      <c r="F59" s="87"/>
      <c r="G59" s="88"/>
    </row>
    <row r="60" spans="4:7" ht="12.75">
      <c r="D60" s="87"/>
      <c r="E60" s="87"/>
      <c r="F60" s="87"/>
      <c r="G60" s="88"/>
    </row>
    <row r="61" spans="4:7" ht="12.75">
      <c r="D61" s="87"/>
      <c r="E61" s="87"/>
      <c r="F61" s="87"/>
      <c r="G61" s="88"/>
    </row>
    <row r="62" spans="4:7" ht="12.75">
      <c r="D62" s="87"/>
      <c r="E62" s="87"/>
      <c r="F62" s="87"/>
      <c r="G62" s="88"/>
    </row>
    <row r="63" spans="4:7" ht="12.75">
      <c r="D63" s="87"/>
      <c r="E63" s="87"/>
      <c r="F63" s="87"/>
      <c r="G63" s="88"/>
    </row>
    <row r="64" spans="4:7" ht="12.75">
      <c r="D64" s="87"/>
      <c r="E64" s="87"/>
      <c r="F64" s="87"/>
      <c r="G64" s="88"/>
    </row>
    <row r="65" spans="4:7" ht="12.75">
      <c r="D65" s="87"/>
      <c r="E65" s="87"/>
      <c r="F65" s="87"/>
      <c r="G65" s="88"/>
    </row>
    <row r="66" spans="4:7" ht="12.75">
      <c r="D66" s="87"/>
      <c r="E66" s="87"/>
      <c r="F66" s="87"/>
      <c r="G66" s="88"/>
    </row>
    <row r="67" spans="4:7" ht="12.75">
      <c r="D67" s="87"/>
      <c r="E67" s="87"/>
      <c r="F67" s="87"/>
      <c r="G67" s="88"/>
    </row>
    <row r="68" spans="4:7" ht="12.75">
      <c r="D68" s="87"/>
      <c r="E68" s="87"/>
      <c r="F68" s="87"/>
      <c r="G68" s="88"/>
    </row>
    <row r="69" spans="4:7" ht="12.75">
      <c r="D69" s="87"/>
      <c r="E69" s="87"/>
      <c r="F69" s="87"/>
      <c r="G69" s="88"/>
    </row>
    <row r="70" spans="4:7" ht="12.75">
      <c r="D70" s="87"/>
      <c r="E70" s="87"/>
      <c r="F70" s="87"/>
      <c r="G70" s="88"/>
    </row>
    <row r="71" spans="4:7" ht="12.75">
      <c r="D71" s="87"/>
      <c r="E71" s="87"/>
      <c r="F71" s="87"/>
      <c r="G71" s="88"/>
    </row>
    <row r="72" spans="4:7" ht="12.75">
      <c r="D72" s="87"/>
      <c r="E72" s="87"/>
      <c r="F72" s="87"/>
      <c r="G72" s="88"/>
    </row>
    <row r="73" spans="4:7" ht="12.75">
      <c r="D73" s="87"/>
      <c r="E73" s="87"/>
      <c r="F73" s="87"/>
      <c r="G73" s="88"/>
    </row>
    <row r="74" spans="4:7" ht="12.75">
      <c r="D74" s="87"/>
      <c r="E74" s="87"/>
      <c r="F74" s="87"/>
      <c r="G74" s="88"/>
    </row>
    <row r="75" spans="4:7" ht="12.75">
      <c r="D75" s="87"/>
      <c r="E75" s="87"/>
      <c r="F75" s="87"/>
      <c r="G75" s="88"/>
    </row>
    <row r="76" spans="4:7" ht="12.75">
      <c r="D76" s="87"/>
      <c r="E76" s="87"/>
      <c r="F76" s="87"/>
      <c r="G76" s="88"/>
    </row>
    <row r="77" spans="4:7" ht="12.75">
      <c r="D77" s="87"/>
      <c r="E77" s="87"/>
      <c r="F77" s="87"/>
      <c r="G77" s="88"/>
    </row>
    <row r="78" spans="4:7" ht="12.75">
      <c r="D78" s="120"/>
      <c r="E78" s="120"/>
      <c r="F78" s="87"/>
      <c r="G78" s="88"/>
    </row>
    <row r="79" spans="4:7" ht="12.75">
      <c r="D79" s="70"/>
      <c r="E79" s="70"/>
      <c r="F79" s="70"/>
      <c r="G79" s="88"/>
    </row>
    <row r="80" spans="4:7" ht="12.75">
      <c r="D80" s="70"/>
      <c r="E80" s="70"/>
      <c r="F80" s="70"/>
      <c r="G80" s="88"/>
    </row>
    <row r="81" spans="4:7" ht="12.75">
      <c r="D81" s="70"/>
      <c r="E81" s="70"/>
      <c r="F81" s="70"/>
      <c r="G81" s="88"/>
    </row>
    <row r="82" spans="4:7" ht="12.75">
      <c r="D82" s="70"/>
      <c r="E82" s="70"/>
      <c r="F82" s="70"/>
      <c r="G82" s="88"/>
    </row>
    <row r="83" spans="4:7" ht="12.75">
      <c r="D83" s="70"/>
      <c r="E83" s="70"/>
      <c r="F83" s="70"/>
      <c r="G83" s="88"/>
    </row>
    <row r="84" spans="4:7" ht="12.75">
      <c r="D84" s="70"/>
      <c r="E84" s="70"/>
      <c r="F84" s="70"/>
      <c r="G84" s="88"/>
    </row>
    <row r="85" spans="4:7" ht="42" customHeight="1">
      <c r="D85" s="70"/>
      <c r="E85" s="70"/>
      <c r="F85" s="70"/>
      <c r="G85" s="119"/>
    </row>
    <row r="86" spans="4:7" ht="12.75">
      <c r="D86" s="70"/>
      <c r="E86" s="70"/>
      <c r="F86" s="70"/>
      <c r="G86" s="70"/>
    </row>
    <row r="87" spans="4:7" ht="12.75">
      <c r="D87" s="69"/>
      <c r="E87" s="69"/>
      <c r="F87" s="69"/>
      <c r="G87" s="70"/>
    </row>
    <row r="88" spans="4:7" ht="12.75">
      <c r="D88" s="70"/>
      <c r="E88" s="70"/>
      <c r="F88" s="70"/>
      <c r="G88" s="70"/>
    </row>
    <row r="89" spans="4:7" ht="12.75">
      <c r="D89" s="70"/>
      <c r="E89" s="70"/>
      <c r="F89" s="70"/>
      <c r="G89" s="70"/>
    </row>
    <row r="90" spans="4:7" ht="10.5" customHeight="1">
      <c r="D90" s="70"/>
      <c r="E90" s="70"/>
      <c r="F90" s="70"/>
      <c r="G90" s="70"/>
    </row>
    <row r="91" spans="4:7" ht="12.75">
      <c r="D91" s="70"/>
      <c r="E91" s="70"/>
      <c r="F91" s="70"/>
      <c r="G91" s="70"/>
    </row>
    <row r="92" spans="4:7" ht="10.5" customHeight="1">
      <c r="D92" s="70"/>
      <c r="E92" s="70"/>
      <c r="F92" s="70"/>
      <c r="G92" s="70"/>
    </row>
    <row r="93" spans="4:8" ht="47.25" customHeight="1">
      <c r="D93" s="70"/>
      <c r="E93" s="70"/>
      <c r="F93" s="119"/>
      <c r="G93" s="122"/>
      <c r="H93" s="90"/>
    </row>
    <row r="94" spans="4:7" ht="9" customHeight="1">
      <c r="D94" s="70"/>
      <c r="E94" s="70"/>
      <c r="F94" s="119"/>
      <c r="G94" s="85"/>
    </row>
    <row r="95" spans="4:8" ht="12.75">
      <c r="D95" s="70"/>
      <c r="E95" s="70"/>
      <c r="F95" s="119"/>
      <c r="G95" s="69"/>
      <c r="H95" s="89"/>
    </row>
    <row r="96" spans="4:8" ht="12.75">
      <c r="D96" s="70"/>
      <c r="E96" s="70"/>
      <c r="F96" s="119"/>
      <c r="G96" s="69"/>
      <c r="H96" s="89"/>
    </row>
    <row r="97" spans="4:8" ht="12.75">
      <c r="D97" s="70"/>
      <c r="E97" s="70"/>
      <c r="F97" s="119"/>
      <c r="G97" s="69"/>
      <c r="H97" s="89"/>
    </row>
    <row r="98" spans="4:8" ht="12.75">
      <c r="D98" s="70"/>
      <c r="E98" s="70"/>
      <c r="F98" s="119"/>
      <c r="G98" s="69"/>
      <c r="H98" s="89"/>
    </row>
    <row r="99" spans="4:8" ht="12.75">
      <c r="D99" s="70"/>
      <c r="E99" s="70"/>
      <c r="F99" s="119"/>
      <c r="G99" s="69"/>
      <c r="H99" s="89"/>
    </row>
    <row r="100" spans="4:8" ht="12.75">
      <c r="D100" s="70"/>
      <c r="E100" s="70"/>
      <c r="F100" s="119"/>
      <c r="G100" s="69"/>
      <c r="H100" s="89"/>
    </row>
    <row r="101" spans="4:8" ht="12.75">
      <c r="D101" s="70"/>
      <c r="E101" s="70"/>
      <c r="F101" s="119"/>
      <c r="G101" s="69"/>
      <c r="H101" s="89"/>
    </row>
    <row r="102" spans="4:8" ht="12.75">
      <c r="D102" s="70"/>
      <c r="E102" s="70"/>
      <c r="F102" s="119"/>
      <c r="G102" s="69"/>
      <c r="H102" s="89"/>
    </row>
    <row r="103" spans="4:8" ht="12.75">
      <c r="D103" s="70"/>
      <c r="E103" s="70"/>
      <c r="F103" s="119"/>
      <c r="G103" s="69"/>
      <c r="H103" s="89"/>
    </row>
    <row r="104" spans="4:8" ht="12.75">
      <c r="D104" s="70"/>
      <c r="E104" s="70"/>
      <c r="F104" s="119"/>
      <c r="G104" s="121"/>
      <c r="H104" s="89"/>
    </row>
    <row r="105" spans="4:8" ht="12.75">
      <c r="D105" s="70"/>
      <c r="E105" s="70"/>
      <c r="F105" s="119"/>
      <c r="G105" s="69"/>
      <c r="H105" s="89"/>
    </row>
    <row r="106" spans="4:7" ht="12.75">
      <c r="D106" s="70"/>
      <c r="E106" s="70"/>
      <c r="F106" s="119"/>
      <c r="G106" s="119"/>
    </row>
    <row r="107" spans="4:7" ht="12.75">
      <c r="D107" s="70"/>
      <c r="E107" s="70"/>
      <c r="F107" s="119"/>
      <c r="G107" s="119"/>
    </row>
    <row r="108" spans="4:7" ht="12.75">
      <c r="D108" s="70"/>
      <c r="E108" s="70"/>
      <c r="F108" s="119"/>
      <c r="G108" s="119"/>
    </row>
    <row r="109" spans="4:7" ht="12.75">
      <c r="D109" s="70"/>
      <c r="E109" s="70"/>
      <c r="F109" s="119"/>
      <c r="G109" s="119"/>
    </row>
    <row r="110" spans="4:7" ht="12.75">
      <c r="D110" s="70"/>
      <c r="E110" s="70"/>
      <c r="F110" s="119"/>
      <c r="G110" s="119"/>
    </row>
    <row r="111" spans="4:7" ht="12.75">
      <c r="D111" s="70"/>
      <c r="E111" s="70"/>
      <c r="F111" s="119"/>
      <c r="G111" s="70"/>
    </row>
    <row r="112" spans="4:7" ht="12.75">
      <c r="D112" s="70"/>
      <c r="E112" s="70"/>
      <c r="F112" s="119"/>
      <c r="G112" s="70"/>
    </row>
    <row r="113" spans="4:7" ht="12.75">
      <c r="D113" s="70"/>
      <c r="E113" s="70"/>
      <c r="F113" s="119"/>
      <c r="G113" s="70"/>
    </row>
    <row r="114" spans="4:7" ht="12.75">
      <c r="D114" s="70"/>
      <c r="E114" s="70"/>
      <c r="F114" s="119"/>
      <c r="G114" s="70"/>
    </row>
    <row r="115" spans="4:7" ht="12.75">
      <c r="D115" s="70"/>
      <c r="E115" s="70"/>
      <c r="F115" s="119"/>
      <c r="G115" s="70"/>
    </row>
    <row r="116" spans="4:7" ht="12.75">
      <c r="D116" s="70"/>
      <c r="E116" s="70"/>
      <c r="F116" s="119"/>
      <c r="G116" s="70"/>
    </row>
    <row r="117" spans="4:7" ht="12.75">
      <c r="D117" s="70"/>
      <c r="E117" s="70"/>
      <c r="F117" s="119"/>
      <c r="G117" s="70"/>
    </row>
    <row r="118" spans="4:7" ht="12.75">
      <c r="D118" s="70"/>
      <c r="E118" s="70"/>
      <c r="F118" s="119"/>
      <c r="G118" s="70"/>
    </row>
    <row r="119" spans="4:7" ht="12.75">
      <c r="D119" s="70"/>
      <c r="E119" s="70"/>
      <c r="F119" s="119"/>
      <c r="G119" s="70"/>
    </row>
    <row r="120" spans="4:7" ht="12.75">
      <c r="D120" s="70"/>
      <c r="E120" s="70"/>
      <c r="F120" s="119"/>
      <c r="G120" s="70"/>
    </row>
    <row r="121" spans="4:7" ht="12.75">
      <c r="D121" s="70"/>
      <c r="E121" s="70"/>
      <c r="F121" s="119"/>
      <c r="G121" s="70"/>
    </row>
    <row r="122" spans="4:7" ht="12.75">
      <c r="D122" s="70"/>
      <c r="E122" s="70"/>
      <c r="F122" s="119"/>
      <c r="G122" s="70"/>
    </row>
    <row r="123" spans="4:7" ht="12.75">
      <c r="D123" s="70"/>
      <c r="E123" s="70"/>
      <c r="F123" s="119"/>
      <c r="G123" s="70"/>
    </row>
    <row r="124" spans="4:7" ht="12.75">
      <c r="D124" s="70"/>
      <c r="E124" s="70"/>
      <c r="F124" s="119"/>
      <c r="G124" s="70"/>
    </row>
    <row r="125" spans="4:7" ht="12.75">
      <c r="D125" s="70"/>
      <c r="E125" s="70"/>
      <c r="F125" s="119"/>
      <c r="G125" s="70"/>
    </row>
    <row r="126" spans="4:7" ht="12.75">
      <c r="D126" s="70"/>
      <c r="E126" s="70"/>
      <c r="F126" s="119"/>
      <c r="G126" s="70"/>
    </row>
    <row r="127" spans="4:7" ht="12.75">
      <c r="D127" s="70"/>
      <c r="E127" s="70"/>
      <c r="F127" s="119"/>
      <c r="G127" s="70"/>
    </row>
    <row r="128" spans="4:7" ht="12.75">
      <c r="D128" s="70"/>
      <c r="E128" s="70"/>
      <c r="F128" s="119"/>
      <c r="G128" s="70"/>
    </row>
    <row r="129" spans="4:7" ht="12.75">
      <c r="D129" s="70"/>
      <c r="E129" s="70"/>
      <c r="F129" s="119"/>
      <c r="G129" s="70"/>
    </row>
    <row r="130" spans="4:7" ht="12.75">
      <c r="D130" s="70"/>
      <c r="E130" s="70"/>
      <c r="F130" s="119"/>
      <c r="G130" s="70"/>
    </row>
    <row r="131" spans="4:7" ht="12.75">
      <c r="D131" s="70"/>
      <c r="E131" s="70"/>
      <c r="F131" s="119"/>
      <c r="G131" s="70"/>
    </row>
    <row r="132" spans="4:7" ht="12.75">
      <c r="D132" s="70"/>
      <c r="E132" s="70"/>
      <c r="F132" s="119"/>
      <c r="G132" s="70"/>
    </row>
    <row r="133" spans="4:7" ht="12.75">
      <c r="D133" s="70"/>
      <c r="E133" s="70"/>
      <c r="F133" s="119"/>
      <c r="G133" s="70"/>
    </row>
    <row r="134" spans="4:7" ht="12.75">
      <c r="D134" s="70"/>
      <c r="E134" s="70"/>
      <c r="F134" s="119"/>
      <c r="G134" s="70"/>
    </row>
    <row r="135" spans="4:7" ht="12.75">
      <c r="D135" s="70"/>
      <c r="E135" s="70"/>
      <c r="F135" s="119"/>
      <c r="G135" s="70"/>
    </row>
    <row r="136" spans="4:7" ht="12.75">
      <c r="D136" s="70"/>
      <c r="E136" s="70"/>
      <c r="F136" s="119"/>
      <c r="G136" s="70"/>
    </row>
    <row r="137" spans="4:7" ht="12.75">
      <c r="D137" s="70"/>
      <c r="E137" s="70"/>
      <c r="F137" s="119"/>
      <c r="G137" s="70"/>
    </row>
    <row r="138" spans="4:7" ht="12.75">
      <c r="D138" s="70"/>
      <c r="E138" s="70"/>
      <c r="F138" s="119"/>
      <c r="G138" s="70"/>
    </row>
    <row r="139" spans="4:7" ht="12.75">
      <c r="D139" s="70"/>
      <c r="E139" s="70"/>
      <c r="F139" s="119"/>
      <c r="G139" s="70"/>
    </row>
    <row r="140" spans="4:7" ht="12.75">
      <c r="D140" s="70"/>
      <c r="E140" s="70"/>
      <c r="F140" s="119"/>
      <c r="G140" s="70"/>
    </row>
    <row r="141" spans="4:7" ht="12.75">
      <c r="D141" s="70"/>
      <c r="E141" s="70"/>
      <c r="F141" s="119"/>
      <c r="G141" s="70"/>
    </row>
    <row r="142" spans="4:7" ht="12.75">
      <c r="D142" s="70"/>
      <c r="E142" s="70"/>
      <c r="F142" s="119"/>
      <c r="G142" s="70"/>
    </row>
    <row r="143" spans="4:7" ht="12.75">
      <c r="D143" s="70"/>
      <c r="E143" s="70"/>
      <c r="F143" s="119"/>
      <c r="G143" s="70"/>
    </row>
    <row r="144" spans="4:7" ht="12.75">
      <c r="D144" s="70"/>
      <c r="E144" s="70"/>
      <c r="F144" s="119"/>
      <c r="G144" s="70"/>
    </row>
    <row r="145" spans="4:7" ht="12.75">
      <c r="D145" s="70"/>
      <c r="E145" s="70"/>
      <c r="F145" s="119"/>
      <c r="G145" s="70"/>
    </row>
    <row r="146" spans="4:7" ht="12.75">
      <c r="D146" s="70"/>
      <c r="E146" s="70"/>
      <c r="F146" s="119"/>
      <c r="G146" s="70"/>
    </row>
    <row r="147" spans="4:7" ht="12.75">
      <c r="D147" s="70"/>
      <c r="E147" s="70"/>
      <c r="F147" s="119"/>
      <c r="G147" s="70"/>
    </row>
    <row r="148" spans="4:7" ht="12.75">
      <c r="D148" s="70"/>
      <c r="E148" s="70"/>
      <c r="F148" s="119"/>
      <c r="G148" s="70"/>
    </row>
    <row r="149" spans="4:7" ht="12.75">
      <c r="D149" s="70"/>
      <c r="E149" s="70"/>
      <c r="F149" s="119"/>
      <c r="G149" s="70"/>
    </row>
    <row r="150" spans="4:7" ht="12.75">
      <c r="D150" s="70"/>
      <c r="E150" s="70"/>
      <c r="F150" s="119"/>
      <c r="G150" s="70"/>
    </row>
    <row r="151" spans="4:7" ht="12.75">
      <c r="D151" s="70"/>
      <c r="E151" s="70"/>
      <c r="F151" s="119"/>
      <c r="G151" s="70"/>
    </row>
    <row r="152" spans="4:7" ht="12.75">
      <c r="D152" s="70"/>
      <c r="E152" s="70"/>
      <c r="F152" s="119"/>
      <c r="G152" s="70"/>
    </row>
    <row r="153" spans="4:7" ht="12.75">
      <c r="D153" s="70"/>
      <c r="E153" s="70"/>
      <c r="F153" s="119"/>
      <c r="G153" s="70"/>
    </row>
    <row r="154" spans="4:7" ht="12.75">
      <c r="D154" s="70"/>
      <c r="E154" s="70"/>
      <c r="F154" s="119"/>
      <c r="G154" s="70"/>
    </row>
    <row r="155" spans="4:7" ht="12.75">
      <c r="D155" s="70"/>
      <c r="E155" s="70"/>
      <c r="F155" s="119"/>
      <c r="G155" s="70"/>
    </row>
    <row r="156" spans="4:7" ht="12.75">
      <c r="D156" s="70"/>
      <c r="E156" s="70"/>
      <c r="F156" s="119"/>
      <c r="G156" s="70"/>
    </row>
    <row r="157" spans="4:7" ht="12.75">
      <c r="D157" s="70"/>
      <c r="E157" s="70"/>
      <c r="F157" s="119"/>
      <c r="G157" s="70"/>
    </row>
    <row r="158" spans="4:7" ht="12.75">
      <c r="D158" s="70"/>
      <c r="E158" s="70"/>
      <c r="F158" s="119"/>
      <c r="G158" s="70"/>
    </row>
    <row r="159" spans="4:7" ht="12.75">
      <c r="D159" s="70"/>
      <c r="E159" s="70"/>
      <c r="F159" s="119"/>
      <c r="G159" s="70"/>
    </row>
    <row r="160" spans="4:7" ht="12.75">
      <c r="D160" s="70"/>
      <c r="E160" s="70"/>
      <c r="F160" s="119"/>
      <c r="G160" s="70"/>
    </row>
    <row r="161" spans="4:7" ht="12.75">
      <c r="D161" s="70"/>
      <c r="E161" s="70"/>
      <c r="F161" s="119"/>
      <c r="G161" s="70"/>
    </row>
    <row r="162" spans="4:7" ht="12.75">
      <c r="D162" s="70"/>
      <c r="E162" s="70"/>
      <c r="F162" s="119"/>
      <c r="G162" s="70"/>
    </row>
    <row r="163" spans="4:7" ht="12.75">
      <c r="D163" s="70"/>
      <c r="E163" s="70"/>
      <c r="F163" s="119"/>
      <c r="G163" s="70"/>
    </row>
    <row r="164" spans="4:7" ht="12.75">
      <c r="D164" s="70"/>
      <c r="E164" s="70"/>
      <c r="F164" s="119"/>
      <c r="G164" s="70"/>
    </row>
    <row r="165" spans="4:7" ht="12.75">
      <c r="D165" s="70"/>
      <c r="E165" s="70"/>
      <c r="F165" s="119"/>
      <c r="G165" s="70"/>
    </row>
    <row r="166" spans="4:7" ht="12.75">
      <c r="D166" s="70"/>
      <c r="E166" s="70"/>
      <c r="F166" s="119"/>
      <c r="G166" s="70"/>
    </row>
    <row r="167" spans="4:7" ht="12.75">
      <c r="D167" s="70"/>
      <c r="E167" s="70"/>
      <c r="F167" s="119"/>
      <c r="G167" s="70"/>
    </row>
    <row r="168" spans="4:7" ht="12.75">
      <c r="D168" s="70"/>
      <c r="E168" s="70"/>
      <c r="F168" s="119"/>
      <c r="G168" s="70"/>
    </row>
    <row r="169" spans="4:7" ht="12.75">
      <c r="D169" s="70"/>
      <c r="E169" s="70"/>
      <c r="F169" s="119"/>
      <c r="G169" s="70"/>
    </row>
    <row r="170" spans="4:7" ht="12.75">
      <c r="D170" s="70"/>
      <c r="E170" s="70"/>
      <c r="F170" s="119"/>
      <c r="G170" s="70"/>
    </row>
    <row r="171" spans="4:7" ht="12.75">
      <c r="D171" s="70"/>
      <c r="E171" s="70"/>
      <c r="F171" s="119"/>
      <c r="G171" s="70"/>
    </row>
    <row r="172" spans="4:7" ht="12.75">
      <c r="D172" s="70"/>
      <c r="E172" s="70"/>
      <c r="F172" s="119"/>
      <c r="G172" s="70"/>
    </row>
    <row r="173" spans="4:7" ht="12.75">
      <c r="D173" s="70"/>
      <c r="E173" s="70"/>
      <c r="F173" s="119"/>
      <c r="G173" s="70"/>
    </row>
    <row r="174" spans="4:7" ht="12.75">
      <c r="D174" s="70"/>
      <c r="E174" s="70"/>
      <c r="F174" s="119"/>
      <c r="G174" s="70"/>
    </row>
    <row r="175" spans="4:7" ht="12.75">
      <c r="D175" s="70"/>
      <c r="E175" s="70"/>
      <c r="F175" s="119"/>
      <c r="G175" s="70"/>
    </row>
    <row r="176" spans="4:7" ht="12.75">
      <c r="D176" s="70"/>
      <c r="E176" s="70"/>
      <c r="F176" s="119"/>
      <c r="G176" s="70"/>
    </row>
    <row r="177" spans="4:7" ht="12.75">
      <c r="D177" s="70"/>
      <c r="E177" s="70"/>
      <c r="F177" s="119"/>
      <c r="G177" s="70"/>
    </row>
    <row r="178" spans="4:7" ht="12.75">
      <c r="D178" s="70"/>
      <c r="E178" s="70"/>
      <c r="F178" s="119"/>
      <c r="G178" s="70"/>
    </row>
    <row r="179" spans="4:7" ht="12.75">
      <c r="D179" s="70"/>
      <c r="E179" s="70"/>
      <c r="F179" s="119"/>
      <c r="G179" s="70"/>
    </row>
    <row r="180" spans="4:7" ht="12.75">
      <c r="D180" s="70"/>
      <c r="E180" s="70"/>
      <c r="F180" s="119"/>
      <c r="G180" s="70"/>
    </row>
    <row r="181" spans="4:7" ht="12.75">
      <c r="D181" s="70"/>
      <c r="E181" s="70"/>
      <c r="F181" s="119"/>
      <c r="G181" s="70"/>
    </row>
    <row r="182" spans="4:7" ht="12.75">
      <c r="D182" s="70"/>
      <c r="E182" s="70"/>
      <c r="F182" s="119"/>
      <c r="G182" s="70"/>
    </row>
    <row r="183" spans="4:7" ht="12.75">
      <c r="D183" s="70"/>
      <c r="E183" s="70"/>
      <c r="F183" s="119"/>
      <c r="G183" s="70"/>
    </row>
    <row r="184" spans="4:7" ht="12.75">
      <c r="D184" s="70"/>
      <c r="E184" s="70"/>
      <c r="F184" s="119"/>
      <c r="G184" s="70"/>
    </row>
    <row r="185" spans="4:7" ht="12.75">
      <c r="D185" s="70"/>
      <c r="E185" s="70"/>
      <c r="F185" s="119"/>
      <c r="G185" s="70"/>
    </row>
    <row r="186" spans="4:7" ht="12.75">
      <c r="D186" s="70"/>
      <c r="E186" s="70"/>
      <c r="F186" s="119"/>
      <c r="G186" s="70"/>
    </row>
    <row r="187" spans="4:7" ht="12.75">
      <c r="D187" s="70"/>
      <c r="E187" s="70"/>
      <c r="F187" s="119"/>
      <c r="G187" s="70"/>
    </row>
    <row r="188" spans="4:7" ht="12.75">
      <c r="D188" s="70"/>
      <c r="E188" s="70"/>
      <c r="F188" s="119"/>
      <c r="G188" s="70"/>
    </row>
    <row r="189" spans="4:7" ht="12.75">
      <c r="D189" s="70"/>
      <c r="E189" s="70"/>
      <c r="F189" s="119"/>
      <c r="G189" s="70"/>
    </row>
    <row r="190" spans="4:7" ht="12.75">
      <c r="D190" s="70"/>
      <c r="E190" s="70"/>
      <c r="F190" s="119"/>
      <c r="G190" s="70"/>
    </row>
    <row r="191" spans="4:7" ht="12.75">
      <c r="D191" s="70"/>
      <c r="E191" s="70"/>
      <c r="F191" s="119"/>
      <c r="G191" s="70"/>
    </row>
    <row r="192" spans="4:7" ht="12.75">
      <c r="D192" s="70"/>
      <c r="E192" s="70"/>
      <c r="F192" s="119"/>
      <c r="G192" s="70"/>
    </row>
    <row r="193" spans="4:7" ht="12.75">
      <c r="D193" s="70"/>
      <c r="E193" s="70"/>
      <c r="F193" s="119"/>
      <c r="G193" s="70"/>
    </row>
    <row r="194" spans="4:7" ht="12.75">
      <c r="D194" s="70"/>
      <c r="E194" s="70"/>
      <c r="F194" s="119"/>
      <c r="G194" s="70"/>
    </row>
    <row r="195" spans="4:7" ht="12.75">
      <c r="D195" s="70"/>
      <c r="E195" s="70"/>
      <c r="F195" s="119"/>
      <c r="G195" s="70"/>
    </row>
    <row r="196" spans="4:7" ht="12.75">
      <c r="D196" s="70"/>
      <c r="E196" s="70"/>
      <c r="F196" s="119"/>
      <c r="G196" s="70"/>
    </row>
    <row r="197" spans="4:7" ht="12.75">
      <c r="D197" s="70"/>
      <c r="E197" s="70"/>
      <c r="F197" s="119"/>
      <c r="G197" s="70"/>
    </row>
    <row r="198" spans="4:7" ht="12.75">
      <c r="D198" s="70"/>
      <c r="E198" s="70"/>
      <c r="F198" s="119"/>
      <c r="G198" s="70"/>
    </row>
    <row r="199" spans="4:7" ht="12.75">
      <c r="D199" s="70"/>
      <c r="E199" s="70"/>
      <c r="F199" s="119"/>
      <c r="G199" s="70"/>
    </row>
    <row r="200" spans="4:7" ht="12.75">
      <c r="D200" s="70"/>
      <c r="E200" s="70"/>
      <c r="F200" s="119"/>
      <c r="G200" s="70"/>
    </row>
    <row r="201" spans="4:7" ht="12.75">
      <c r="D201" s="70"/>
      <c r="E201" s="70"/>
      <c r="F201" s="119"/>
      <c r="G201" s="70"/>
    </row>
    <row r="202" spans="4:7" ht="12.75">
      <c r="D202" s="70"/>
      <c r="E202" s="70"/>
      <c r="F202" s="119"/>
      <c r="G202" s="70"/>
    </row>
    <row r="203" spans="4:7" ht="12.75">
      <c r="D203" s="70"/>
      <c r="E203" s="70"/>
      <c r="F203" s="119"/>
      <c r="G203" s="70"/>
    </row>
    <row r="204" spans="4:7" ht="12.75">
      <c r="D204" s="70"/>
      <c r="E204" s="70"/>
      <c r="F204" s="119"/>
      <c r="G204" s="70"/>
    </row>
    <row r="205" spans="4:7" ht="12.75">
      <c r="D205" s="70"/>
      <c r="E205" s="70"/>
      <c r="F205" s="119"/>
      <c r="G205" s="70"/>
    </row>
    <row r="206" spans="4:7" ht="12.75">
      <c r="D206" s="70"/>
      <c r="E206" s="70"/>
      <c r="F206" s="119"/>
      <c r="G206" s="70"/>
    </row>
    <row r="207" spans="4:7" ht="12.75">
      <c r="D207" s="70"/>
      <c r="E207" s="70"/>
      <c r="F207" s="119"/>
      <c r="G207" s="70"/>
    </row>
    <row r="208" spans="4:7" ht="12.75">
      <c r="D208" s="70"/>
      <c r="E208" s="70"/>
      <c r="F208" s="119"/>
      <c r="G208" s="70"/>
    </row>
    <row r="209" spans="4:7" ht="12.75">
      <c r="D209" s="70"/>
      <c r="E209" s="70"/>
      <c r="F209" s="119"/>
      <c r="G209" s="70"/>
    </row>
    <row r="210" spans="4:7" ht="12.75">
      <c r="D210" s="70"/>
      <c r="E210" s="70"/>
      <c r="F210" s="119"/>
      <c r="G210" s="70"/>
    </row>
    <row r="211" spans="4:7" ht="12.75">
      <c r="D211" s="70"/>
      <c r="E211" s="70"/>
      <c r="F211" s="119"/>
      <c r="G211" s="70"/>
    </row>
    <row r="212" spans="4:7" ht="12.75">
      <c r="D212" s="70"/>
      <c r="E212" s="70"/>
      <c r="F212" s="119"/>
      <c r="G212" s="70"/>
    </row>
    <row r="213" spans="4:7" ht="12.75">
      <c r="D213" s="70"/>
      <c r="E213" s="70"/>
      <c r="F213" s="119"/>
      <c r="G213" s="70"/>
    </row>
    <row r="214" spans="4:7" ht="12.75">
      <c r="D214" s="70"/>
      <c r="E214" s="70"/>
      <c r="F214" s="119"/>
      <c r="G214" s="70"/>
    </row>
    <row r="215" spans="4:7" ht="12.75">
      <c r="D215" s="70"/>
      <c r="E215" s="70"/>
      <c r="F215" s="119"/>
      <c r="G215" s="70"/>
    </row>
    <row r="216" spans="4:7" ht="12.75">
      <c r="D216" s="70"/>
      <c r="E216" s="70"/>
      <c r="F216" s="119"/>
      <c r="G216" s="70"/>
    </row>
    <row r="217" spans="4:7" ht="12.75">
      <c r="D217" s="70"/>
      <c r="E217" s="70"/>
      <c r="F217" s="119"/>
      <c r="G217" s="70"/>
    </row>
    <row r="218" spans="4:7" ht="12.75">
      <c r="D218" s="70"/>
      <c r="E218" s="70"/>
      <c r="F218" s="119"/>
      <c r="G218" s="70"/>
    </row>
    <row r="219" spans="4:7" ht="12.75">
      <c r="D219" s="70"/>
      <c r="E219" s="70"/>
      <c r="F219" s="119"/>
      <c r="G219" s="70"/>
    </row>
    <row r="220" spans="4:7" ht="12.75">
      <c r="D220" s="70"/>
      <c r="E220" s="70"/>
      <c r="F220" s="119"/>
      <c r="G220" s="70"/>
    </row>
    <row r="221" spans="4:7" ht="12.75">
      <c r="D221" s="70"/>
      <c r="E221" s="70"/>
      <c r="F221" s="119"/>
      <c r="G221" s="70"/>
    </row>
    <row r="222" spans="4:7" ht="12.75">
      <c r="D222" s="70"/>
      <c r="E222" s="70"/>
      <c r="F222" s="119"/>
      <c r="G222" s="70"/>
    </row>
    <row r="223" spans="4:7" ht="12.75">
      <c r="D223" s="70"/>
      <c r="E223" s="70"/>
      <c r="F223" s="119"/>
      <c r="G223" s="70"/>
    </row>
    <row r="224" spans="4:7" ht="12.75">
      <c r="D224" s="70"/>
      <c r="E224" s="70"/>
      <c r="F224" s="119"/>
      <c r="G224" s="70"/>
    </row>
    <row r="225" spans="4:7" ht="12.75">
      <c r="D225" s="70"/>
      <c r="E225" s="70"/>
      <c r="F225" s="119"/>
      <c r="G225" s="70"/>
    </row>
    <row r="226" spans="4:7" ht="12.75">
      <c r="D226" s="70"/>
      <c r="E226" s="70"/>
      <c r="F226" s="119"/>
      <c r="G226" s="70"/>
    </row>
    <row r="227" spans="4:7" ht="12.75">
      <c r="D227" s="70"/>
      <c r="E227" s="70"/>
      <c r="F227" s="119"/>
      <c r="G227" s="70"/>
    </row>
    <row r="228" spans="4:7" ht="12.75">
      <c r="D228" s="70"/>
      <c r="E228" s="70"/>
      <c r="F228" s="119"/>
      <c r="G228" s="70"/>
    </row>
    <row r="229" spans="4:7" ht="12.75">
      <c r="D229" s="70"/>
      <c r="E229" s="70"/>
      <c r="F229" s="119"/>
      <c r="G229" s="70"/>
    </row>
    <row r="230" spans="4:7" ht="12.75">
      <c r="D230" s="70"/>
      <c r="E230" s="70"/>
      <c r="F230" s="119"/>
      <c r="G230" s="70"/>
    </row>
    <row r="231" spans="4:7" ht="12.75">
      <c r="D231" s="70"/>
      <c r="E231" s="70"/>
      <c r="F231" s="119"/>
      <c r="G231" s="70"/>
    </row>
    <row r="232" spans="4:7" ht="12.75">
      <c r="D232" s="70"/>
      <c r="E232" s="70"/>
      <c r="F232" s="119"/>
      <c r="G232" s="70"/>
    </row>
    <row r="233" spans="4:7" ht="12.75">
      <c r="D233" s="70"/>
      <c r="E233" s="70"/>
      <c r="F233" s="119"/>
      <c r="G233" s="70"/>
    </row>
    <row r="234" spans="4:7" ht="12.75">
      <c r="D234" s="70"/>
      <c r="E234" s="70"/>
      <c r="F234" s="119"/>
      <c r="G234" s="70"/>
    </row>
    <row r="235" spans="4:7" ht="12.75">
      <c r="D235" s="70"/>
      <c r="E235" s="70"/>
      <c r="F235" s="119"/>
      <c r="G235" s="70"/>
    </row>
    <row r="236" spans="4:7" ht="12.75">
      <c r="D236" s="70"/>
      <c r="E236" s="70"/>
      <c r="F236" s="119"/>
      <c r="G236" s="70"/>
    </row>
    <row r="237" spans="4:7" ht="12.75">
      <c r="D237" s="70"/>
      <c r="E237" s="70"/>
      <c r="F237" s="119"/>
      <c r="G237" s="70"/>
    </row>
    <row r="238" spans="4:7" ht="12.75">
      <c r="D238" s="70"/>
      <c r="E238" s="70"/>
      <c r="F238" s="119"/>
      <c r="G238" s="70"/>
    </row>
    <row r="239" spans="4:7" ht="12.75">
      <c r="D239" s="70"/>
      <c r="E239" s="70"/>
      <c r="F239" s="119"/>
      <c r="G239" s="70"/>
    </row>
    <row r="240" spans="4:7" ht="12.75">
      <c r="D240" s="70"/>
      <c r="E240" s="70"/>
      <c r="F240" s="119"/>
      <c r="G240" s="70"/>
    </row>
    <row r="241" spans="4:7" ht="12.75">
      <c r="D241" s="70"/>
      <c r="E241" s="70"/>
      <c r="F241" s="119"/>
      <c r="G241" s="70"/>
    </row>
    <row r="242" spans="4:7" ht="12.75">
      <c r="D242" s="70"/>
      <c r="E242" s="70"/>
      <c r="F242" s="119"/>
      <c r="G242" s="70"/>
    </row>
    <row r="243" spans="4:7" ht="12.75">
      <c r="D243" s="70"/>
      <c r="E243" s="70"/>
      <c r="F243" s="119"/>
      <c r="G243" s="70"/>
    </row>
    <row r="244" spans="4:7" ht="12.75">
      <c r="D244" s="70"/>
      <c r="E244" s="70"/>
      <c r="F244" s="119"/>
      <c r="G244" s="70"/>
    </row>
    <row r="245" spans="4:7" ht="12.75">
      <c r="D245" s="70"/>
      <c r="E245" s="70"/>
      <c r="F245" s="119"/>
      <c r="G245" s="70"/>
    </row>
    <row r="246" spans="4:7" ht="12.75">
      <c r="D246" s="70"/>
      <c r="E246" s="70"/>
      <c r="F246" s="119"/>
      <c r="G246" s="70"/>
    </row>
    <row r="247" spans="4:7" ht="12.75">
      <c r="D247" s="70"/>
      <c r="E247" s="70"/>
      <c r="F247" s="119"/>
      <c r="G247" s="70"/>
    </row>
    <row r="248" spans="4:7" ht="12.75">
      <c r="D248" s="70"/>
      <c r="E248" s="70"/>
      <c r="F248" s="119"/>
      <c r="G248" s="70"/>
    </row>
    <row r="249" spans="4:7" ht="12.75">
      <c r="D249" s="70"/>
      <c r="E249" s="70"/>
      <c r="F249" s="119"/>
      <c r="G249" s="70"/>
    </row>
    <row r="250" spans="4:7" ht="12.75">
      <c r="D250" s="70"/>
      <c r="E250" s="70"/>
      <c r="F250" s="119"/>
      <c r="G250" s="70"/>
    </row>
    <row r="251" spans="4:7" ht="12.75">
      <c r="D251" s="70"/>
      <c r="E251" s="70"/>
      <c r="F251" s="119"/>
      <c r="G251" s="70"/>
    </row>
    <row r="252" spans="4:7" ht="12.75">
      <c r="D252" s="70"/>
      <c r="E252" s="70"/>
      <c r="F252" s="119"/>
      <c r="G252" s="70"/>
    </row>
    <row r="253" spans="4:7" ht="12.75">
      <c r="D253" s="70"/>
      <c r="E253" s="70"/>
      <c r="F253" s="119"/>
      <c r="G253" s="70"/>
    </row>
    <row r="254" spans="4:7" ht="12.75">
      <c r="D254" s="70"/>
      <c r="E254" s="70"/>
      <c r="F254" s="119"/>
      <c r="G254" s="70"/>
    </row>
    <row r="255" spans="4:7" ht="12.75">
      <c r="D255" s="70"/>
      <c r="E255" s="70"/>
      <c r="F255" s="119"/>
      <c r="G255" s="70"/>
    </row>
    <row r="256" spans="4:7" ht="12.75">
      <c r="D256" s="70"/>
      <c r="E256" s="70"/>
      <c r="F256" s="119"/>
      <c r="G256" s="70"/>
    </row>
    <row r="257" spans="4:7" ht="12.75">
      <c r="D257" s="70"/>
      <c r="E257" s="70"/>
      <c r="F257" s="119"/>
      <c r="G257" s="70"/>
    </row>
    <row r="258" spans="4:7" ht="12.75">
      <c r="D258" s="70"/>
      <c r="E258" s="70"/>
      <c r="F258" s="119"/>
      <c r="G258" s="70"/>
    </row>
    <row r="259" spans="4:7" ht="12.75">
      <c r="D259" s="70"/>
      <c r="E259" s="70"/>
      <c r="F259" s="119"/>
      <c r="G259" s="70"/>
    </row>
    <row r="260" spans="4:7" ht="12.75">
      <c r="D260" s="70"/>
      <c r="E260" s="70"/>
      <c r="F260" s="119"/>
      <c r="G260" s="70"/>
    </row>
    <row r="261" spans="4:7" ht="12.75">
      <c r="D261" s="70"/>
      <c r="E261" s="70"/>
      <c r="F261" s="119"/>
      <c r="G261" s="70"/>
    </row>
    <row r="262" spans="4:7" ht="12.75">
      <c r="D262" s="70"/>
      <c r="E262" s="70"/>
      <c r="F262" s="119"/>
      <c r="G262" s="70"/>
    </row>
    <row r="263" spans="4:7" ht="12.75">
      <c r="D263" s="70"/>
      <c r="E263" s="70"/>
      <c r="F263" s="119"/>
      <c r="G263" s="70"/>
    </row>
    <row r="264" spans="4:7" ht="12.75">
      <c r="D264" s="70"/>
      <c r="E264" s="70"/>
      <c r="F264" s="119"/>
      <c r="G264" s="70"/>
    </row>
    <row r="265" spans="4:7" ht="12.75">
      <c r="D265" s="70"/>
      <c r="E265" s="70"/>
      <c r="F265" s="119"/>
      <c r="G265" s="70"/>
    </row>
    <row r="266" spans="4:7" ht="12.75">
      <c r="D266" s="70"/>
      <c r="E266" s="70"/>
      <c r="F266" s="119"/>
      <c r="G266" s="70"/>
    </row>
    <row r="267" spans="4:7" ht="12.75">
      <c r="D267" s="70"/>
      <c r="E267" s="70"/>
      <c r="F267" s="119"/>
      <c r="G267" s="70"/>
    </row>
    <row r="268" spans="4:7" ht="12.75">
      <c r="D268" s="70"/>
      <c r="E268" s="70"/>
      <c r="F268" s="119"/>
      <c r="G268" s="70"/>
    </row>
    <row r="269" spans="4:7" ht="12.75">
      <c r="D269" s="70"/>
      <c r="E269" s="70"/>
      <c r="F269" s="119"/>
      <c r="G269" s="70"/>
    </row>
    <row r="270" spans="4:7" ht="12.75">
      <c r="D270" s="70"/>
      <c r="E270" s="70"/>
      <c r="F270" s="119"/>
      <c r="G270" s="70"/>
    </row>
    <row r="271" spans="4:7" ht="12.75">
      <c r="D271" s="70"/>
      <c r="E271" s="70"/>
      <c r="F271" s="119"/>
      <c r="G271" s="70"/>
    </row>
    <row r="272" spans="4:7" ht="12.75">
      <c r="D272" s="70"/>
      <c r="E272" s="70"/>
      <c r="F272" s="119"/>
      <c r="G272" s="70"/>
    </row>
    <row r="273" spans="4:7" ht="12.75">
      <c r="D273" s="70"/>
      <c r="E273" s="70"/>
      <c r="F273" s="119"/>
      <c r="G273" s="70"/>
    </row>
    <row r="274" spans="4:7" ht="12.75">
      <c r="D274" s="70"/>
      <c r="E274" s="70"/>
      <c r="F274" s="119"/>
      <c r="G274" s="70"/>
    </row>
    <row r="275" spans="4:7" ht="12.75">
      <c r="D275" s="70"/>
      <c r="E275" s="70"/>
      <c r="F275" s="119"/>
      <c r="G275" s="70"/>
    </row>
    <row r="276" spans="4:7" ht="12.75">
      <c r="D276" s="70"/>
      <c r="E276" s="70"/>
      <c r="F276" s="119"/>
      <c r="G276" s="70"/>
    </row>
    <row r="277" spans="4:7" ht="12.75">
      <c r="D277" s="70"/>
      <c r="E277" s="70"/>
      <c r="F277" s="119"/>
      <c r="G277" s="70"/>
    </row>
    <row r="278" spans="4:7" ht="12.75">
      <c r="D278" s="70"/>
      <c r="E278" s="70"/>
      <c r="F278" s="119"/>
      <c r="G278" s="70"/>
    </row>
    <row r="279" spans="4:7" ht="12.75">
      <c r="D279" s="70"/>
      <c r="E279" s="70"/>
      <c r="F279" s="119"/>
      <c r="G279" s="70"/>
    </row>
    <row r="280" spans="4:7" ht="12.75">
      <c r="D280" s="70"/>
      <c r="E280" s="70"/>
      <c r="F280" s="119"/>
      <c r="G280" s="70"/>
    </row>
    <row r="281" spans="4:7" ht="12.75">
      <c r="D281" s="70"/>
      <c r="E281" s="70"/>
      <c r="F281" s="119"/>
      <c r="G281" s="70"/>
    </row>
    <row r="282" spans="4:7" ht="12.75">
      <c r="D282" s="70"/>
      <c r="E282" s="70"/>
      <c r="F282" s="119"/>
      <c r="G282" s="70"/>
    </row>
    <row r="283" spans="4:7" ht="12.75">
      <c r="D283" s="70"/>
      <c r="E283" s="70"/>
      <c r="F283" s="119"/>
      <c r="G283" s="70"/>
    </row>
    <row r="284" spans="4:7" ht="12.75">
      <c r="D284" s="70"/>
      <c r="E284" s="70"/>
      <c r="F284" s="119"/>
      <c r="G284" s="70"/>
    </row>
    <row r="285" spans="4:7" ht="12.75">
      <c r="D285" s="70"/>
      <c r="E285" s="70"/>
      <c r="F285" s="119"/>
      <c r="G285" s="70"/>
    </row>
    <row r="286" spans="4:7" ht="12.75">
      <c r="D286" s="70"/>
      <c r="E286" s="70"/>
      <c r="F286" s="119"/>
      <c r="G286" s="70"/>
    </row>
    <row r="287" spans="4:7" ht="12.75">
      <c r="D287" s="70"/>
      <c r="E287" s="70"/>
      <c r="F287" s="119"/>
      <c r="G287" s="70"/>
    </row>
    <row r="288" spans="4:7" ht="12.75">
      <c r="D288" s="70"/>
      <c r="E288" s="70"/>
      <c r="F288" s="119"/>
      <c r="G288" s="70"/>
    </row>
    <row r="289" spans="4:7" ht="12.75">
      <c r="D289" s="70"/>
      <c r="E289" s="70"/>
      <c r="F289" s="119"/>
      <c r="G289" s="70"/>
    </row>
    <row r="290" spans="4:7" ht="12.75">
      <c r="D290" s="70"/>
      <c r="E290" s="70"/>
      <c r="F290" s="119"/>
      <c r="G290" s="70"/>
    </row>
    <row r="291" spans="4:7" ht="12.75">
      <c r="D291" s="70"/>
      <c r="E291" s="70"/>
      <c r="F291" s="119"/>
      <c r="G291" s="70"/>
    </row>
    <row r="292" spans="4:7" ht="12.75">
      <c r="D292" s="70"/>
      <c r="E292" s="70"/>
      <c r="F292" s="119"/>
      <c r="G292" s="70"/>
    </row>
    <row r="293" spans="4:7" ht="12.75">
      <c r="D293" s="70"/>
      <c r="E293" s="70"/>
      <c r="F293" s="119"/>
      <c r="G293" s="70"/>
    </row>
    <row r="294" spans="4:7" ht="12.75">
      <c r="D294" s="70"/>
      <c r="E294" s="70"/>
      <c r="F294" s="119"/>
      <c r="G294" s="70"/>
    </row>
    <row r="295" spans="4:7" ht="12.75">
      <c r="D295" s="70"/>
      <c r="E295" s="70"/>
      <c r="F295" s="119"/>
      <c r="G295" s="70"/>
    </row>
    <row r="296" spans="4:7" ht="12.75">
      <c r="D296" s="70"/>
      <c r="E296" s="70"/>
      <c r="F296" s="119"/>
      <c r="G296" s="70"/>
    </row>
    <row r="297" spans="4:7" ht="12.75">
      <c r="D297" s="70"/>
      <c r="E297" s="70"/>
      <c r="F297" s="119"/>
      <c r="G297" s="70"/>
    </row>
    <row r="298" spans="4:7" ht="12.75">
      <c r="D298" s="70"/>
      <c r="E298" s="70"/>
      <c r="F298" s="119"/>
      <c r="G298" s="70"/>
    </row>
    <row r="299" spans="4:7" ht="12.75">
      <c r="D299" s="70"/>
      <c r="E299" s="70"/>
      <c r="F299" s="119"/>
      <c r="G299" s="70"/>
    </row>
    <row r="300" spans="4:7" ht="12.75">
      <c r="D300" s="70"/>
      <c r="E300" s="70"/>
      <c r="F300" s="119"/>
      <c r="G300" s="70"/>
    </row>
    <row r="301" spans="4:7" ht="12.75">
      <c r="D301" s="70"/>
      <c r="E301" s="70"/>
      <c r="F301" s="119"/>
      <c r="G301" s="70"/>
    </row>
    <row r="302" spans="4:7" ht="12.75">
      <c r="D302" s="70"/>
      <c r="E302" s="70"/>
      <c r="F302" s="119"/>
      <c r="G302" s="70"/>
    </row>
    <row r="303" spans="4:7" ht="12.75">
      <c r="D303" s="70"/>
      <c r="E303" s="70"/>
      <c r="F303" s="119"/>
      <c r="G303" s="70"/>
    </row>
    <row r="304" spans="4:7" ht="12.75">
      <c r="D304" s="70"/>
      <c r="E304" s="70"/>
      <c r="F304" s="119"/>
      <c r="G304" s="70"/>
    </row>
    <row r="305" spans="4:7" ht="12.75">
      <c r="D305" s="70"/>
      <c r="E305" s="70"/>
      <c r="F305" s="119"/>
      <c r="G305" s="70"/>
    </row>
    <row r="306" spans="4:7" ht="12.75">
      <c r="D306" s="70"/>
      <c r="E306" s="70"/>
      <c r="F306" s="119"/>
      <c r="G306" s="70"/>
    </row>
    <row r="307" spans="4:7" ht="12.75">
      <c r="D307" s="70"/>
      <c r="E307" s="70"/>
      <c r="F307" s="119"/>
      <c r="G307" s="70"/>
    </row>
    <row r="308" spans="4:7" ht="12.75">
      <c r="D308" s="70"/>
      <c r="E308" s="70"/>
      <c r="F308" s="119"/>
      <c r="G308" s="70"/>
    </row>
    <row r="309" spans="4:7" ht="12.75">
      <c r="D309" s="70"/>
      <c r="E309" s="70"/>
      <c r="F309" s="119"/>
      <c r="G309" s="70"/>
    </row>
    <row r="310" spans="4:7" ht="12.75">
      <c r="D310" s="70"/>
      <c r="E310" s="70"/>
      <c r="F310" s="119"/>
      <c r="G310" s="70"/>
    </row>
    <row r="311" spans="4:7" ht="12.75">
      <c r="D311" s="70"/>
      <c r="E311" s="70"/>
      <c r="F311" s="119"/>
      <c r="G311" s="70"/>
    </row>
    <row r="312" spans="4:7" ht="12.75">
      <c r="D312" s="70"/>
      <c r="E312" s="70"/>
      <c r="F312" s="119"/>
      <c r="G312" s="70"/>
    </row>
    <row r="313" spans="4:7" ht="12.75">
      <c r="D313" s="70"/>
      <c r="E313" s="70"/>
      <c r="F313" s="119"/>
      <c r="G313" s="70"/>
    </row>
    <row r="314" spans="4:7" ht="12.75">
      <c r="D314" s="70"/>
      <c r="E314" s="70"/>
      <c r="F314" s="119"/>
      <c r="G314" s="70"/>
    </row>
    <row r="315" spans="4:7" ht="12.75">
      <c r="D315" s="70"/>
      <c r="E315" s="70"/>
      <c r="F315" s="119"/>
      <c r="G315" s="70"/>
    </row>
    <row r="316" spans="4:7" ht="12.75">
      <c r="D316" s="70"/>
      <c r="E316" s="70"/>
      <c r="F316" s="119"/>
      <c r="G316" s="70"/>
    </row>
    <row r="317" spans="4:7" ht="12.75">
      <c r="D317" s="70"/>
      <c r="E317" s="70"/>
      <c r="F317" s="119"/>
      <c r="G317" s="70"/>
    </row>
    <row r="318" spans="4:7" ht="12.75">
      <c r="D318" s="70"/>
      <c r="E318" s="70"/>
      <c r="F318" s="119"/>
      <c r="G318" s="70"/>
    </row>
    <row r="319" spans="4:7" ht="12.75">
      <c r="D319" s="70"/>
      <c r="E319" s="70"/>
      <c r="F319" s="119"/>
      <c r="G319" s="70"/>
    </row>
    <row r="320" spans="4:7" ht="12.75">
      <c r="D320" s="70"/>
      <c r="E320" s="70"/>
      <c r="F320" s="119"/>
      <c r="G320" s="70"/>
    </row>
    <row r="321" spans="4:7" ht="12.75">
      <c r="D321" s="70"/>
      <c r="E321" s="70"/>
      <c r="F321" s="119"/>
      <c r="G321" s="70"/>
    </row>
    <row r="322" spans="4:7" ht="12.75">
      <c r="D322" s="70"/>
      <c r="E322" s="70"/>
      <c r="F322" s="119"/>
      <c r="G322" s="70"/>
    </row>
    <row r="323" spans="4:7" ht="12.75">
      <c r="D323" s="70"/>
      <c r="E323" s="70"/>
      <c r="F323" s="119"/>
      <c r="G323" s="70"/>
    </row>
    <row r="324" spans="4:7" ht="12.75">
      <c r="D324" s="70"/>
      <c r="E324" s="70"/>
      <c r="F324" s="119"/>
      <c r="G324" s="70"/>
    </row>
    <row r="325" spans="4:7" ht="12.75">
      <c r="D325" s="70"/>
      <c r="E325" s="70"/>
      <c r="F325" s="119"/>
      <c r="G325" s="70"/>
    </row>
    <row r="326" spans="4:7" ht="12.75">
      <c r="D326" s="70"/>
      <c r="E326" s="70"/>
      <c r="F326" s="119"/>
      <c r="G326" s="70"/>
    </row>
    <row r="327" spans="4:7" ht="12.75">
      <c r="D327" s="70"/>
      <c r="E327" s="70"/>
      <c r="F327" s="119"/>
      <c r="G327" s="70"/>
    </row>
    <row r="328" spans="4:7" ht="12.75">
      <c r="D328" s="70"/>
      <c r="E328" s="70"/>
      <c r="F328" s="119"/>
      <c r="G328" s="70"/>
    </row>
    <row r="329" spans="4:7" ht="12.75">
      <c r="D329" s="70"/>
      <c r="E329" s="70"/>
      <c r="F329" s="119"/>
      <c r="G329" s="70"/>
    </row>
    <row r="330" spans="4:7" ht="12.75">
      <c r="D330" s="70"/>
      <c r="E330" s="70"/>
      <c r="F330" s="119"/>
      <c r="G330" s="70"/>
    </row>
    <row r="331" spans="4:7" ht="12.75">
      <c r="D331" s="70"/>
      <c r="E331" s="70"/>
      <c r="F331" s="119"/>
      <c r="G331" s="70"/>
    </row>
    <row r="332" spans="4:7" ht="12.75">
      <c r="D332" s="70"/>
      <c r="E332" s="70"/>
      <c r="F332" s="119"/>
      <c r="G332" s="70"/>
    </row>
    <row r="333" spans="4:7" ht="12.75">
      <c r="D333" s="70"/>
      <c r="E333" s="70"/>
      <c r="F333" s="119"/>
      <c r="G333" s="70"/>
    </row>
    <row r="334" spans="4:7" ht="12.75">
      <c r="D334" s="70"/>
      <c r="E334" s="70"/>
      <c r="F334" s="119"/>
      <c r="G334" s="70"/>
    </row>
    <row r="335" spans="4:7" ht="12.75">
      <c r="D335" s="70"/>
      <c r="E335" s="70"/>
      <c r="F335" s="119"/>
      <c r="G335" s="70"/>
    </row>
    <row r="336" spans="4:7" ht="12.75">
      <c r="D336" s="70"/>
      <c r="E336" s="70"/>
      <c r="F336" s="119"/>
      <c r="G336" s="70"/>
    </row>
    <row r="337" spans="4:7" ht="12.75">
      <c r="D337" s="70"/>
      <c r="E337" s="70"/>
      <c r="F337" s="119"/>
      <c r="G337" s="70"/>
    </row>
    <row r="338" spans="4:7" ht="12.75">
      <c r="D338" s="70"/>
      <c r="E338" s="70"/>
      <c r="F338" s="119"/>
      <c r="G338" s="70"/>
    </row>
    <row r="339" spans="4:7" ht="12.75">
      <c r="D339" s="70"/>
      <c r="E339" s="70"/>
      <c r="F339" s="119"/>
      <c r="G339" s="70"/>
    </row>
    <row r="340" spans="4:7" ht="12.75">
      <c r="D340" s="70"/>
      <c r="E340" s="70"/>
      <c r="F340" s="119"/>
      <c r="G340" s="70"/>
    </row>
    <row r="341" spans="4:7" ht="12.75">
      <c r="D341" s="70"/>
      <c r="E341" s="70"/>
      <c r="F341" s="119"/>
      <c r="G341" s="70"/>
    </row>
    <row r="342" spans="4:7" ht="12.75">
      <c r="D342" s="70"/>
      <c r="E342" s="70"/>
      <c r="F342" s="119"/>
      <c r="G342" s="70"/>
    </row>
    <row r="343" spans="4:7" ht="12.75">
      <c r="D343" s="70"/>
      <c r="E343" s="70"/>
      <c r="F343" s="119"/>
      <c r="G343" s="70"/>
    </row>
    <row r="344" spans="4:7" ht="12.75">
      <c r="D344" s="70"/>
      <c r="E344" s="70"/>
      <c r="F344" s="119"/>
      <c r="G344" s="70"/>
    </row>
    <row r="345" spans="4:7" ht="12.75">
      <c r="D345" s="70"/>
      <c r="E345" s="70"/>
      <c r="F345" s="119"/>
      <c r="G345" s="70"/>
    </row>
    <row r="346" spans="4:7" ht="12.75">
      <c r="D346" s="70"/>
      <c r="E346" s="70"/>
      <c r="F346" s="119"/>
      <c r="G346" s="70"/>
    </row>
    <row r="347" spans="4:7" ht="12.75">
      <c r="D347" s="70"/>
      <c r="E347" s="70"/>
      <c r="F347" s="119"/>
      <c r="G347" s="70"/>
    </row>
    <row r="348" spans="4:7" ht="12.75">
      <c r="D348" s="70"/>
      <c r="E348" s="70"/>
      <c r="F348" s="119"/>
      <c r="G348" s="70"/>
    </row>
    <row r="349" spans="4:7" ht="12.75">
      <c r="D349" s="70"/>
      <c r="E349" s="70"/>
      <c r="F349" s="119"/>
      <c r="G349" s="70"/>
    </row>
    <row r="350" spans="4:7" ht="12.75">
      <c r="D350" s="70"/>
      <c r="E350" s="70"/>
      <c r="F350" s="119"/>
      <c r="G350" s="70"/>
    </row>
    <row r="351" spans="4:7" ht="12.75">
      <c r="D351" s="70"/>
      <c r="E351" s="70"/>
      <c r="F351" s="119"/>
      <c r="G351" s="70"/>
    </row>
    <row r="352" spans="4:7" ht="12.75">
      <c r="D352" s="70"/>
      <c r="E352" s="70"/>
      <c r="F352" s="119"/>
      <c r="G352" s="70"/>
    </row>
    <row r="353" spans="4:7" ht="12.75">
      <c r="D353" s="70"/>
      <c r="E353" s="70"/>
      <c r="F353" s="119"/>
      <c r="G353" s="70"/>
    </row>
    <row r="354" spans="4:7" ht="12.75">
      <c r="D354" s="70"/>
      <c r="E354" s="70"/>
      <c r="F354" s="119"/>
      <c r="G354" s="70"/>
    </row>
    <row r="355" spans="4:7" ht="12.75">
      <c r="D355" s="70"/>
      <c r="E355" s="70"/>
      <c r="F355" s="119"/>
      <c r="G355" s="70"/>
    </row>
    <row r="356" spans="4:7" ht="12.75">
      <c r="D356" s="70"/>
      <c r="E356" s="70"/>
      <c r="F356" s="119"/>
      <c r="G356" s="70"/>
    </row>
    <row r="357" spans="4:7" ht="12.75">
      <c r="D357" s="70"/>
      <c r="E357" s="70"/>
      <c r="F357" s="119"/>
      <c r="G357" s="70"/>
    </row>
    <row r="358" spans="4:7" ht="12.75">
      <c r="D358" s="70"/>
      <c r="E358" s="70"/>
      <c r="F358" s="119"/>
      <c r="G358" s="70"/>
    </row>
    <row r="359" spans="4:7" ht="12.75">
      <c r="D359" s="70"/>
      <c r="E359" s="70"/>
      <c r="F359" s="119"/>
      <c r="G359" s="70"/>
    </row>
    <row r="360" spans="4:7" ht="12.75">
      <c r="D360" s="70"/>
      <c r="E360" s="70"/>
      <c r="F360" s="119"/>
      <c r="G360" s="70"/>
    </row>
    <row r="361" spans="4:7" ht="12.75">
      <c r="D361" s="70"/>
      <c r="E361" s="70"/>
      <c r="F361" s="119"/>
      <c r="G361" s="70"/>
    </row>
    <row r="362" spans="4:7" ht="12.75">
      <c r="D362" s="70"/>
      <c r="E362" s="70"/>
      <c r="F362" s="119"/>
      <c r="G362" s="70"/>
    </row>
    <row r="363" spans="4:7" ht="12.75">
      <c r="D363" s="70"/>
      <c r="E363" s="70"/>
      <c r="F363" s="119"/>
      <c r="G363" s="70"/>
    </row>
    <row r="364" spans="4:7" ht="12.75">
      <c r="D364" s="70"/>
      <c r="E364" s="70"/>
      <c r="F364" s="119"/>
      <c r="G364" s="70"/>
    </row>
    <row r="365" spans="4:7" ht="12.75">
      <c r="D365" s="70"/>
      <c r="E365" s="70"/>
      <c r="F365" s="119"/>
      <c r="G365" s="70"/>
    </row>
    <row r="366" spans="4:7" ht="12.75">
      <c r="D366" s="70"/>
      <c r="E366" s="70"/>
      <c r="F366" s="119"/>
      <c r="G366" s="70"/>
    </row>
    <row r="367" spans="4:7" ht="12.75">
      <c r="D367" s="70"/>
      <c r="E367" s="70"/>
      <c r="F367" s="119"/>
      <c r="G367" s="70"/>
    </row>
    <row r="368" spans="4:7" ht="12.75">
      <c r="D368" s="70"/>
      <c r="E368" s="70"/>
      <c r="F368" s="119"/>
      <c r="G368" s="70"/>
    </row>
    <row r="369" spans="4:7" ht="12.75">
      <c r="D369" s="70"/>
      <c r="E369" s="70"/>
      <c r="F369" s="119"/>
      <c r="G369" s="70"/>
    </row>
    <row r="370" spans="4:7" ht="12.75">
      <c r="D370" s="70"/>
      <c r="E370" s="70"/>
      <c r="F370" s="119"/>
      <c r="G370" s="70"/>
    </row>
    <row r="371" spans="4:7" ht="12.75">
      <c r="D371" s="70"/>
      <c r="E371" s="70"/>
      <c r="F371" s="119"/>
      <c r="G371" s="70"/>
    </row>
    <row r="372" spans="4:7" ht="12.75">
      <c r="D372" s="70"/>
      <c r="E372" s="70"/>
      <c r="F372" s="119"/>
      <c r="G372" s="70"/>
    </row>
    <row r="373" spans="4:7" ht="12.75">
      <c r="D373" s="70"/>
      <c r="E373" s="70"/>
      <c r="F373" s="119"/>
      <c r="G373" s="70"/>
    </row>
    <row r="374" spans="4:7" ht="12.75">
      <c r="D374" s="70"/>
      <c r="E374" s="70"/>
      <c r="F374" s="119"/>
      <c r="G374" s="70"/>
    </row>
    <row r="375" spans="4:7" ht="12.75">
      <c r="D375" s="70"/>
      <c r="E375" s="70"/>
      <c r="F375" s="119"/>
      <c r="G375" s="70"/>
    </row>
    <row r="376" spans="4:7" ht="12.75">
      <c r="D376" s="70"/>
      <c r="E376" s="70"/>
      <c r="F376" s="119"/>
      <c r="G376" s="70"/>
    </row>
    <row r="377" spans="4:7" ht="12.75">
      <c r="D377" s="70"/>
      <c r="E377" s="70"/>
      <c r="F377" s="119"/>
      <c r="G377" s="70"/>
    </row>
    <row r="378" spans="4:7" ht="12.75">
      <c r="D378" s="70"/>
      <c r="E378" s="70"/>
      <c r="F378" s="119"/>
      <c r="G378" s="70"/>
    </row>
    <row r="379" spans="4:7" ht="12.75">
      <c r="D379" s="70"/>
      <c r="E379" s="70"/>
      <c r="F379" s="119"/>
      <c r="G379" s="70"/>
    </row>
    <row r="380" spans="4:7" ht="12.75">
      <c r="D380" s="70"/>
      <c r="E380" s="70"/>
      <c r="F380" s="119"/>
      <c r="G380" s="70"/>
    </row>
    <row r="381" spans="4:7" ht="12.75">
      <c r="D381" s="70"/>
      <c r="E381" s="70"/>
      <c r="F381" s="119"/>
      <c r="G381" s="70"/>
    </row>
    <row r="382" spans="4:7" ht="12.75">
      <c r="D382" s="70"/>
      <c r="E382" s="70"/>
      <c r="F382" s="119"/>
      <c r="G382" s="70"/>
    </row>
    <row r="383" spans="4:7" ht="12.75">
      <c r="D383" s="70"/>
      <c r="E383" s="70"/>
      <c r="F383" s="119"/>
      <c r="G383" s="70"/>
    </row>
    <row r="384" spans="4:7" ht="12.75">
      <c r="D384" s="70"/>
      <c r="E384" s="70"/>
      <c r="F384" s="119"/>
      <c r="G384" s="70"/>
    </row>
    <row r="385" spans="4:7" ht="12.75">
      <c r="D385" s="70"/>
      <c r="E385" s="70"/>
      <c r="F385" s="119"/>
      <c r="G385" s="70"/>
    </row>
    <row r="386" spans="4:7" ht="12.75">
      <c r="D386" s="70"/>
      <c r="E386" s="70"/>
      <c r="F386" s="119"/>
      <c r="G386" s="70"/>
    </row>
    <row r="387" spans="4:7" ht="12.75">
      <c r="D387" s="70"/>
      <c r="E387" s="70"/>
      <c r="F387" s="119"/>
      <c r="G387" s="70"/>
    </row>
    <row r="388" spans="4:7" ht="12.75">
      <c r="D388" s="70"/>
      <c r="E388" s="70"/>
      <c r="F388" s="119"/>
      <c r="G388" s="70"/>
    </row>
    <row r="389" spans="4:7" ht="12.75">
      <c r="D389" s="70"/>
      <c r="E389" s="70"/>
      <c r="F389" s="119"/>
      <c r="G389" s="70"/>
    </row>
    <row r="390" spans="4:7" ht="12.75">
      <c r="D390" s="70"/>
      <c r="E390" s="70"/>
      <c r="F390" s="119"/>
      <c r="G390" s="70"/>
    </row>
    <row r="391" spans="4:7" ht="12.75">
      <c r="D391" s="70"/>
      <c r="E391" s="70"/>
      <c r="F391" s="119"/>
      <c r="G391" s="70"/>
    </row>
    <row r="392" spans="4:7" ht="12.75">
      <c r="D392" s="70"/>
      <c r="E392" s="70"/>
      <c r="F392" s="119"/>
      <c r="G392" s="70"/>
    </row>
    <row r="393" spans="4:7" ht="12.75">
      <c r="D393" s="70"/>
      <c r="E393" s="70"/>
      <c r="F393" s="119"/>
      <c r="G393" s="70"/>
    </row>
    <row r="394" spans="4:7" ht="12.75">
      <c r="D394" s="70"/>
      <c r="E394" s="70"/>
      <c r="F394" s="119"/>
      <c r="G394" s="70"/>
    </row>
    <row r="395" spans="4:7" ht="12.75">
      <c r="D395" s="70"/>
      <c r="E395" s="70"/>
      <c r="F395" s="119"/>
      <c r="G395" s="70"/>
    </row>
    <row r="396" spans="4:7" ht="12.75">
      <c r="D396" s="70"/>
      <c r="E396" s="70"/>
      <c r="F396" s="119"/>
      <c r="G396" s="70"/>
    </row>
    <row r="397" spans="4:7" ht="12.75">
      <c r="D397" s="70"/>
      <c r="E397" s="70"/>
      <c r="F397" s="119"/>
      <c r="G397" s="70"/>
    </row>
    <row r="398" spans="4:7" ht="12.75">
      <c r="D398" s="70"/>
      <c r="E398" s="70"/>
      <c r="F398" s="119"/>
      <c r="G398" s="70"/>
    </row>
    <row r="399" spans="4:7" ht="12.75">
      <c r="D399" s="70"/>
      <c r="E399" s="70"/>
      <c r="F399" s="119"/>
      <c r="G399" s="70"/>
    </row>
    <row r="400" spans="4:7" ht="12.75">
      <c r="D400" s="70"/>
      <c r="E400" s="70"/>
      <c r="F400" s="119"/>
      <c r="G400" s="70"/>
    </row>
    <row r="401" spans="4:7" ht="12.75">
      <c r="D401" s="70"/>
      <c r="E401" s="70"/>
      <c r="F401" s="119"/>
      <c r="G401" s="70"/>
    </row>
    <row r="402" spans="4:7" ht="12.75">
      <c r="D402" s="70"/>
      <c r="E402" s="70"/>
      <c r="F402" s="119"/>
      <c r="G402" s="70"/>
    </row>
    <row r="403" spans="4:7" ht="12.75">
      <c r="D403" s="70"/>
      <c r="E403" s="70"/>
      <c r="F403" s="119"/>
      <c r="G403" s="70"/>
    </row>
    <row r="404" spans="4:7" ht="12.75">
      <c r="D404" s="70"/>
      <c r="E404" s="70"/>
      <c r="F404" s="119"/>
      <c r="G404" s="70"/>
    </row>
    <row r="405" spans="4:7" ht="12.75">
      <c r="D405" s="70"/>
      <c r="E405" s="70"/>
      <c r="F405" s="119"/>
      <c r="G405" s="70"/>
    </row>
    <row r="406" spans="4:7" ht="12.75">
      <c r="D406" s="70"/>
      <c r="E406" s="70"/>
      <c r="F406" s="119"/>
      <c r="G406" s="70"/>
    </row>
    <row r="407" spans="4:7" ht="12.75">
      <c r="D407" s="70"/>
      <c r="E407" s="70"/>
      <c r="F407" s="119"/>
      <c r="G407" s="70"/>
    </row>
    <row r="408" spans="4:7" ht="12.75">
      <c r="D408" s="70"/>
      <c r="E408" s="70"/>
      <c r="F408" s="119"/>
      <c r="G408" s="70"/>
    </row>
    <row r="409" spans="4:7" ht="12.75">
      <c r="D409" s="70"/>
      <c r="E409" s="70"/>
      <c r="F409" s="119"/>
      <c r="G409" s="70"/>
    </row>
    <row r="410" spans="4:7" ht="12.75">
      <c r="D410" s="70"/>
      <c r="E410" s="70"/>
      <c r="F410" s="119"/>
      <c r="G410" s="70"/>
    </row>
    <row r="411" spans="4:7" ht="12.75">
      <c r="D411" s="70"/>
      <c r="E411" s="70"/>
      <c r="F411" s="119"/>
      <c r="G411" s="70"/>
    </row>
    <row r="412" spans="4:7" ht="12.75">
      <c r="D412" s="70"/>
      <c r="E412" s="70"/>
      <c r="F412" s="119"/>
      <c r="G412" s="70"/>
    </row>
    <row r="413" spans="4:7" ht="12.75">
      <c r="D413" s="70"/>
      <c r="E413" s="70"/>
      <c r="F413" s="119"/>
      <c r="G413" s="70"/>
    </row>
    <row r="414" spans="4:7" ht="12.75">
      <c r="D414" s="70"/>
      <c r="E414" s="70"/>
      <c r="F414" s="119"/>
      <c r="G414" s="70"/>
    </row>
    <row r="415" spans="4:7" ht="12.75">
      <c r="D415" s="70"/>
      <c r="E415" s="70"/>
      <c r="F415" s="119"/>
      <c r="G415" s="70"/>
    </row>
    <row r="416" spans="4:7" ht="12.75">
      <c r="D416" s="70"/>
      <c r="E416" s="70"/>
      <c r="F416" s="119"/>
      <c r="G416" s="70"/>
    </row>
    <row r="417" spans="4:7" ht="12.75">
      <c r="D417" s="70"/>
      <c r="E417" s="70"/>
      <c r="F417" s="119"/>
      <c r="G417" s="70"/>
    </row>
    <row r="418" spans="4:7" ht="12.75">
      <c r="D418" s="70"/>
      <c r="E418" s="70"/>
      <c r="F418" s="119"/>
      <c r="G418" s="70"/>
    </row>
    <row r="419" spans="4:7" ht="12.75">
      <c r="D419" s="70"/>
      <c r="E419" s="70"/>
      <c r="F419" s="119"/>
      <c r="G419" s="70"/>
    </row>
    <row r="420" spans="4:7" ht="12.75">
      <c r="D420" s="70"/>
      <c r="E420" s="70"/>
      <c r="F420" s="119"/>
      <c r="G420" s="70"/>
    </row>
    <row r="421" spans="4:7" ht="12.75">
      <c r="D421" s="70"/>
      <c r="E421" s="70"/>
      <c r="F421" s="119"/>
      <c r="G421" s="70"/>
    </row>
    <row r="422" spans="4:7" ht="12.75">
      <c r="D422" s="70"/>
      <c r="E422" s="70"/>
      <c r="F422" s="119"/>
      <c r="G422" s="70"/>
    </row>
    <row r="423" spans="4:7" ht="12.75">
      <c r="D423" s="70"/>
      <c r="E423" s="70"/>
      <c r="F423" s="119"/>
      <c r="G423" s="70"/>
    </row>
    <row r="424" spans="4:7" ht="12.75">
      <c r="D424" s="70"/>
      <c r="E424" s="70"/>
      <c r="F424" s="119"/>
      <c r="G424" s="70"/>
    </row>
    <row r="425" spans="4:7" ht="12.75">
      <c r="D425" s="70"/>
      <c r="E425" s="70"/>
      <c r="F425" s="119"/>
      <c r="G425" s="70"/>
    </row>
    <row r="426" spans="4:7" ht="12.75">
      <c r="D426" s="70"/>
      <c r="E426" s="70"/>
      <c r="F426" s="119"/>
      <c r="G426" s="70"/>
    </row>
    <row r="427" spans="4:7" ht="12.75">
      <c r="D427" s="70"/>
      <c r="E427" s="70"/>
      <c r="F427" s="119"/>
      <c r="G427" s="70"/>
    </row>
    <row r="428" spans="4:7" ht="12.75">
      <c r="D428" s="70"/>
      <c r="E428" s="70"/>
      <c r="F428" s="119"/>
      <c r="G428" s="70"/>
    </row>
    <row r="429" spans="4:7" ht="12.75">
      <c r="D429" s="70"/>
      <c r="E429" s="70"/>
      <c r="F429" s="119"/>
      <c r="G429" s="70"/>
    </row>
    <row r="430" spans="4:7" ht="12.75">
      <c r="D430" s="70"/>
      <c r="E430" s="70"/>
      <c r="F430" s="119"/>
      <c r="G430" s="70"/>
    </row>
    <row r="431" spans="4:7" ht="12.75">
      <c r="D431" s="70"/>
      <c r="E431" s="70"/>
      <c r="F431" s="119"/>
      <c r="G431" s="70"/>
    </row>
    <row r="432" spans="4:7" ht="12.75">
      <c r="D432" s="70"/>
      <c r="E432" s="70"/>
      <c r="F432" s="119"/>
      <c r="G432" s="70"/>
    </row>
    <row r="433" spans="4:7" ht="12.75">
      <c r="D433" s="70"/>
      <c r="E433" s="70"/>
      <c r="F433" s="119"/>
      <c r="G433" s="70"/>
    </row>
    <row r="434" spans="4:7" ht="12.75">
      <c r="D434" s="70"/>
      <c r="E434" s="70"/>
      <c r="F434" s="119"/>
      <c r="G434" s="70"/>
    </row>
    <row r="435" spans="4:7" ht="12.75">
      <c r="D435" s="70"/>
      <c r="E435" s="70"/>
      <c r="F435" s="119"/>
      <c r="G435" s="70"/>
    </row>
    <row r="436" spans="4:7" ht="12.75">
      <c r="D436" s="70"/>
      <c r="E436" s="70"/>
      <c r="F436" s="119"/>
      <c r="G436" s="70"/>
    </row>
    <row r="437" spans="4:7" ht="12.75">
      <c r="D437" s="70"/>
      <c r="E437" s="70"/>
      <c r="F437" s="119"/>
      <c r="G437" s="70"/>
    </row>
    <row r="438" spans="4:7" ht="12.75">
      <c r="D438" s="70"/>
      <c r="E438" s="70"/>
      <c r="F438" s="119"/>
      <c r="G438" s="70"/>
    </row>
    <row r="439" spans="4:7" ht="12.75">
      <c r="D439" s="70"/>
      <c r="E439" s="70"/>
      <c r="F439" s="119"/>
      <c r="G439" s="70"/>
    </row>
    <row r="440" spans="4:7" ht="12.75">
      <c r="D440" s="70"/>
      <c r="E440" s="70"/>
      <c r="F440" s="119"/>
      <c r="G440" s="70"/>
    </row>
    <row r="441" spans="4:7" ht="12.75">
      <c r="D441" s="70"/>
      <c r="E441" s="70"/>
      <c r="F441" s="119"/>
      <c r="G441" s="70"/>
    </row>
    <row r="442" spans="4:7" ht="12.75">
      <c r="D442" s="70"/>
      <c r="E442" s="70"/>
      <c r="F442" s="119"/>
      <c r="G442" s="70"/>
    </row>
    <row r="443" spans="4:7" ht="12.75">
      <c r="D443" s="70"/>
      <c r="E443" s="70"/>
      <c r="F443" s="119"/>
      <c r="G443" s="70"/>
    </row>
    <row r="444" spans="4:7" ht="12.75">
      <c r="D444" s="70"/>
      <c r="E444" s="70"/>
      <c r="F444" s="119"/>
      <c r="G444" s="70"/>
    </row>
    <row r="445" spans="4:7" ht="12.75">
      <c r="D445" s="70"/>
      <c r="E445" s="70"/>
      <c r="F445" s="119"/>
      <c r="G445" s="70"/>
    </row>
    <row r="446" spans="4:7" ht="12.75">
      <c r="D446" s="70"/>
      <c r="E446" s="70"/>
      <c r="F446" s="119"/>
      <c r="G446" s="70"/>
    </row>
    <row r="447" spans="4:7" ht="12.75">
      <c r="D447" s="70"/>
      <c r="E447" s="70"/>
      <c r="F447" s="119"/>
      <c r="G447" s="70"/>
    </row>
    <row r="448" spans="4:7" ht="12.75">
      <c r="D448" s="70"/>
      <c r="E448" s="70"/>
      <c r="F448" s="119"/>
      <c r="G448" s="70"/>
    </row>
    <row r="449" spans="4:7" ht="12.75">
      <c r="D449" s="70"/>
      <c r="E449" s="70"/>
      <c r="F449" s="119"/>
      <c r="G449" s="70"/>
    </row>
    <row r="450" spans="4:7" ht="12.75">
      <c r="D450" s="70"/>
      <c r="E450" s="70"/>
      <c r="F450" s="119"/>
      <c r="G450" s="70"/>
    </row>
    <row r="451" spans="4:7" ht="12.75">
      <c r="D451" s="70"/>
      <c r="E451" s="70"/>
      <c r="F451" s="119"/>
      <c r="G451" s="70"/>
    </row>
    <row r="452" spans="4:7" ht="12.75">
      <c r="D452" s="70"/>
      <c r="E452" s="70"/>
      <c r="F452" s="119"/>
      <c r="G452" s="70"/>
    </row>
    <row r="453" spans="4:7" ht="12.75">
      <c r="D453" s="70"/>
      <c r="E453" s="70"/>
      <c r="F453" s="119"/>
      <c r="G453" s="70"/>
    </row>
    <row r="454" spans="4:7" ht="12.75">
      <c r="D454" s="70"/>
      <c r="E454" s="70"/>
      <c r="F454" s="119"/>
      <c r="G454" s="70"/>
    </row>
    <row r="455" spans="4:7" ht="12.75">
      <c r="D455" s="70"/>
      <c r="E455" s="70"/>
      <c r="F455" s="119"/>
      <c r="G455" s="70"/>
    </row>
    <row r="456" spans="4:7" ht="12.75">
      <c r="D456" s="70"/>
      <c r="E456" s="70"/>
      <c r="F456" s="119"/>
      <c r="G456" s="70"/>
    </row>
    <row r="457" spans="4:7" ht="12.75">
      <c r="D457" s="70"/>
      <c r="E457" s="70"/>
      <c r="F457" s="119"/>
      <c r="G457" s="70"/>
    </row>
    <row r="458" spans="4:7" ht="12.75">
      <c r="D458" s="70"/>
      <c r="E458" s="70"/>
      <c r="F458" s="119"/>
      <c r="G458" s="70"/>
    </row>
    <row r="459" spans="4:7" ht="12.75">
      <c r="D459" s="70"/>
      <c r="E459" s="70"/>
      <c r="F459" s="119"/>
      <c r="G459" s="70"/>
    </row>
    <row r="460" spans="4:7" ht="12.75">
      <c r="D460" s="70"/>
      <c r="E460" s="70"/>
      <c r="F460" s="119"/>
      <c r="G460" s="70"/>
    </row>
    <row r="461" spans="4:7" ht="12.75">
      <c r="D461" s="70"/>
      <c r="E461" s="70"/>
      <c r="F461" s="119"/>
      <c r="G461" s="70"/>
    </row>
    <row r="462" spans="4:7" ht="12.75">
      <c r="D462" s="70"/>
      <c r="E462" s="70"/>
      <c r="F462" s="119"/>
      <c r="G462" s="70"/>
    </row>
    <row r="463" spans="4:7" ht="12.75">
      <c r="D463" s="70"/>
      <c r="E463" s="70"/>
      <c r="F463" s="119"/>
      <c r="G463" s="70"/>
    </row>
    <row r="464" spans="4:7" ht="12.75">
      <c r="D464" s="70"/>
      <c r="E464" s="70"/>
      <c r="F464" s="119"/>
      <c r="G464" s="70"/>
    </row>
    <row r="465" spans="4:7" ht="12.75">
      <c r="D465" s="70"/>
      <c r="E465" s="70"/>
      <c r="F465" s="119"/>
      <c r="G465" s="70"/>
    </row>
    <row r="466" spans="4:7" ht="12.75">
      <c r="D466" s="70"/>
      <c r="E466" s="70"/>
      <c r="F466" s="119"/>
      <c r="G466" s="70"/>
    </row>
    <row r="467" spans="4:7" ht="12.75">
      <c r="D467" s="70"/>
      <c r="E467" s="70"/>
      <c r="F467" s="119"/>
      <c r="G467" s="70"/>
    </row>
    <row r="468" ht="12.75">
      <c r="G468" s="70"/>
    </row>
    <row r="469" ht="12.75">
      <c r="G469" s="70"/>
    </row>
    <row r="470" ht="12.75">
      <c r="G470" s="70"/>
    </row>
    <row r="471" ht="12.75">
      <c r="G471" s="70"/>
    </row>
    <row r="472" ht="12.75">
      <c r="G472" s="70"/>
    </row>
    <row r="473" ht="12.75">
      <c r="G473" s="70"/>
    </row>
    <row r="474" ht="12.75">
      <c r="G474" s="70"/>
    </row>
    <row r="475" ht="12.75">
      <c r="G475" s="70"/>
    </row>
    <row r="476" ht="12.75">
      <c r="G476" s="70"/>
    </row>
    <row r="477" ht="12.75">
      <c r="G477" s="70"/>
    </row>
    <row r="478" ht="12.75">
      <c r="G478" s="70"/>
    </row>
    <row r="479" ht="12.75">
      <c r="G479" s="70"/>
    </row>
    <row r="480" ht="12.75">
      <c r="G480" s="70"/>
    </row>
    <row r="481" ht="12.75">
      <c r="G481" s="70"/>
    </row>
    <row r="482" ht="12.75">
      <c r="G482" s="70"/>
    </row>
    <row r="483" ht="12.75">
      <c r="G483" s="70"/>
    </row>
    <row r="484" ht="12.75">
      <c r="G484" s="70"/>
    </row>
    <row r="485" ht="12.75">
      <c r="G485" s="70"/>
    </row>
  </sheetData>
  <mergeCells count="2">
    <mergeCell ref="A1:G1"/>
    <mergeCell ref="E5:F5"/>
  </mergeCells>
  <printOptions horizontalCentered="1"/>
  <pageMargins left="0.6692913385826772" right="0.7874015748031497" top="0.5511811023622047" bottom="0.41" header="0.5118110236220472" footer="0.4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L65" sqref="L65"/>
    </sheetView>
  </sheetViews>
  <sheetFormatPr defaultColWidth="9.00390625" defaultRowHeight="12.75"/>
  <cols>
    <col min="1" max="1" width="3.75390625" style="1" customWidth="1"/>
    <col min="2" max="2" width="29.25390625" style="1" customWidth="1"/>
    <col min="3" max="3" width="8.375" style="1" customWidth="1"/>
    <col min="4" max="4" width="10.00390625" style="1" customWidth="1"/>
    <col min="5" max="5" width="5.75390625" style="1" customWidth="1"/>
    <col min="6" max="6" width="12.875" style="1" customWidth="1"/>
    <col min="7" max="7" width="5.125" style="1" customWidth="1"/>
    <col min="8" max="8" width="10.875" style="1" customWidth="1"/>
    <col min="9" max="9" width="4.00390625" style="1" customWidth="1"/>
    <col min="10" max="16384" width="9.125" style="1" customWidth="1"/>
  </cols>
  <sheetData>
    <row r="1" ht="12.75">
      <c r="B1" s="1" t="s">
        <v>254</v>
      </c>
    </row>
    <row r="2" ht="6.75" customHeight="1"/>
    <row r="3" spans="1:10" ht="22.5" customHeight="1">
      <c r="A3" s="6" t="s">
        <v>2</v>
      </c>
      <c r="B3" s="6" t="s">
        <v>182</v>
      </c>
      <c r="C3" s="182" t="s">
        <v>193</v>
      </c>
      <c r="D3" s="183"/>
      <c r="E3" s="77" t="s">
        <v>183</v>
      </c>
      <c r="F3" s="182" t="s">
        <v>184</v>
      </c>
      <c r="G3" s="183"/>
      <c r="H3" s="182" t="s">
        <v>198</v>
      </c>
      <c r="I3" s="183"/>
      <c r="J3" s="90"/>
    </row>
    <row r="4" spans="1:9" ht="9" customHeight="1">
      <c r="A4" s="91">
        <v>1</v>
      </c>
      <c r="B4" s="91">
        <v>2</v>
      </c>
      <c r="C4" s="146">
        <v>3</v>
      </c>
      <c r="D4" s="181"/>
      <c r="E4" s="79">
        <v>4</v>
      </c>
      <c r="F4" s="146">
        <v>5</v>
      </c>
      <c r="G4" s="181"/>
      <c r="H4" s="146">
        <v>6</v>
      </c>
      <c r="I4" s="181"/>
    </row>
    <row r="5" spans="1:11" ht="12.75">
      <c r="A5" s="43">
        <v>1</v>
      </c>
      <c r="B5" s="107" t="s">
        <v>279</v>
      </c>
      <c r="C5" s="195" t="s">
        <v>199</v>
      </c>
      <c r="D5" s="157"/>
      <c r="E5" s="43">
        <v>1</v>
      </c>
      <c r="F5" s="109">
        <v>70</v>
      </c>
      <c r="G5" s="38"/>
      <c r="H5" s="109">
        <v>4324</v>
      </c>
      <c r="I5" s="38"/>
      <c r="J5" s="89"/>
      <c r="K5" s="89"/>
    </row>
    <row r="6" spans="1:11" ht="12.75">
      <c r="A6" s="43">
        <v>3</v>
      </c>
      <c r="B6" s="107" t="s">
        <v>195</v>
      </c>
      <c r="C6" s="193" t="s">
        <v>200</v>
      </c>
      <c r="D6" s="194"/>
      <c r="E6" s="43">
        <v>2</v>
      </c>
      <c r="F6" s="109">
        <v>90</v>
      </c>
      <c r="G6" s="38"/>
      <c r="H6" s="109">
        <v>5540</v>
      </c>
      <c r="I6" s="38"/>
      <c r="J6" s="89"/>
      <c r="K6" s="89"/>
    </row>
    <row r="7" spans="1:11" ht="12.75">
      <c r="A7" s="43">
        <v>4</v>
      </c>
      <c r="B7" s="107" t="s">
        <v>196</v>
      </c>
      <c r="C7" s="195" t="s">
        <v>201</v>
      </c>
      <c r="D7" s="157"/>
      <c r="E7" s="43">
        <v>2</v>
      </c>
      <c r="F7" s="109">
        <v>97</v>
      </c>
      <c r="G7" s="38"/>
      <c r="H7" s="109">
        <v>5262</v>
      </c>
      <c r="I7" s="38"/>
      <c r="J7" s="89"/>
      <c r="K7" s="89"/>
    </row>
    <row r="8" spans="1:11" ht="12.75">
      <c r="A8" s="43">
        <v>5</v>
      </c>
      <c r="B8" s="107" t="s">
        <v>197</v>
      </c>
      <c r="C8" s="195" t="s">
        <v>202</v>
      </c>
      <c r="D8" s="157"/>
      <c r="E8" s="43">
        <v>1</v>
      </c>
      <c r="F8" s="109">
        <v>84</v>
      </c>
      <c r="G8" s="38"/>
      <c r="H8" s="109">
        <v>3034</v>
      </c>
      <c r="I8" s="38"/>
      <c r="J8" s="89"/>
      <c r="K8" s="89"/>
    </row>
    <row r="9" spans="1:11" ht="12.75">
      <c r="A9" s="43">
        <v>6</v>
      </c>
      <c r="B9" s="107" t="s">
        <v>257</v>
      </c>
      <c r="C9" s="195" t="s">
        <v>259</v>
      </c>
      <c r="D9" s="195"/>
      <c r="E9" s="43">
        <v>2</v>
      </c>
      <c r="F9" s="109">
        <v>23.77</v>
      </c>
      <c r="G9" s="38"/>
      <c r="H9" s="109">
        <v>1463</v>
      </c>
      <c r="I9" s="38"/>
      <c r="J9" s="89"/>
      <c r="K9" s="89"/>
    </row>
    <row r="10" spans="1:11" ht="22.5" customHeight="1">
      <c r="A10" s="26"/>
      <c r="B10" s="106" t="s">
        <v>267</v>
      </c>
      <c r="C10" s="185"/>
      <c r="D10" s="196"/>
      <c r="E10" s="95">
        <f>SUM(E5:E8)</f>
        <v>6</v>
      </c>
      <c r="F10" s="93">
        <f>SUM(F5:F9)</f>
        <v>364.77</v>
      </c>
      <c r="G10" s="94"/>
      <c r="H10" s="93">
        <f>SUM(H5:H9)</f>
        <v>19623</v>
      </c>
      <c r="I10" s="94"/>
      <c r="J10" s="89"/>
      <c r="K10" s="89"/>
    </row>
    <row r="11" ht="7.5" customHeight="1"/>
    <row r="12" ht="12.75">
      <c r="A12" s="1" t="s">
        <v>204</v>
      </c>
    </row>
    <row r="13" ht="7.5" customHeight="1"/>
    <row r="14" spans="1:10" ht="22.5" customHeight="1">
      <c r="A14" s="6" t="s">
        <v>2</v>
      </c>
      <c r="B14" s="6" t="s">
        <v>182</v>
      </c>
      <c r="C14" s="182" t="s">
        <v>205</v>
      </c>
      <c r="D14" s="184"/>
      <c r="E14" s="183"/>
      <c r="F14" s="182" t="s">
        <v>253</v>
      </c>
      <c r="G14" s="183"/>
      <c r="H14" s="182" t="s">
        <v>198</v>
      </c>
      <c r="I14" s="183"/>
      <c r="J14" s="90"/>
    </row>
    <row r="15" spans="1:9" ht="9" customHeight="1">
      <c r="A15" s="91">
        <v>1</v>
      </c>
      <c r="B15" s="91">
        <v>2</v>
      </c>
      <c r="C15" s="146">
        <v>3</v>
      </c>
      <c r="D15" s="180"/>
      <c r="E15" s="181"/>
      <c r="F15" s="146">
        <v>4</v>
      </c>
      <c r="G15" s="181"/>
      <c r="H15" s="146">
        <v>5</v>
      </c>
      <c r="I15" s="181"/>
    </row>
    <row r="16" spans="1:11" ht="12.75">
      <c r="A16" s="43">
        <v>1</v>
      </c>
      <c r="B16" s="107" t="s">
        <v>197</v>
      </c>
      <c r="C16" s="158" t="s">
        <v>202</v>
      </c>
      <c r="D16" s="159"/>
      <c r="E16" s="145"/>
      <c r="F16" s="109">
        <v>45828</v>
      </c>
      <c r="G16" s="38"/>
      <c r="H16" s="109">
        <v>3553</v>
      </c>
      <c r="I16" s="38"/>
      <c r="J16" s="89"/>
      <c r="K16" s="89"/>
    </row>
    <row r="17" spans="1:11" ht="12.75">
      <c r="A17" s="43">
        <v>2</v>
      </c>
      <c r="B17" s="107" t="s">
        <v>195</v>
      </c>
      <c r="C17" s="154" t="s">
        <v>200</v>
      </c>
      <c r="D17" s="155"/>
      <c r="E17" s="155"/>
      <c r="F17" s="109">
        <v>81829</v>
      </c>
      <c r="G17" s="38"/>
      <c r="H17" s="109">
        <v>4494</v>
      </c>
      <c r="I17" s="38"/>
      <c r="J17" s="89"/>
      <c r="K17" s="89"/>
    </row>
    <row r="18" spans="1:11" ht="12.75">
      <c r="A18" s="43">
        <v>3</v>
      </c>
      <c r="B18" s="107" t="s">
        <v>207</v>
      </c>
      <c r="C18" s="154" t="s">
        <v>200</v>
      </c>
      <c r="D18" s="155"/>
      <c r="E18" s="155"/>
      <c r="F18" s="109">
        <v>1664175</v>
      </c>
      <c r="G18" s="38"/>
      <c r="H18" s="109">
        <v>4093</v>
      </c>
      <c r="I18" s="38"/>
      <c r="J18" s="89"/>
      <c r="K18" s="89"/>
    </row>
    <row r="19" spans="1:11" ht="12.75">
      <c r="A19" s="43">
        <v>4</v>
      </c>
      <c r="B19" s="107" t="s">
        <v>208</v>
      </c>
      <c r="C19" s="154" t="s">
        <v>201</v>
      </c>
      <c r="D19" s="155"/>
      <c r="E19" s="155"/>
      <c r="F19" s="109">
        <v>33096</v>
      </c>
      <c r="G19" s="38"/>
      <c r="H19" s="110" t="s">
        <v>203</v>
      </c>
      <c r="I19" s="38"/>
      <c r="J19" s="89"/>
      <c r="K19" s="89"/>
    </row>
    <row r="20" spans="1:11" ht="12.75">
      <c r="A20" s="43">
        <v>5</v>
      </c>
      <c r="B20" s="107" t="s">
        <v>210</v>
      </c>
      <c r="C20" s="154" t="s">
        <v>201</v>
      </c>
      <c r="D20" s="155"/>
      <c r="E20" s="155"/>
      <c r="F20" s="109">
        <v>13641</v>
      </c>
      <c r="G20" s="38"/>
      <c r="H20" s="110" t="s">
        <v>203</v>
      </c>
      <c r="I20" s="38"/>
      <c r="J20" s="89"/>
      <c r="K20" s="89"/>
    </row>
    <row r="21" spans="1:11" ht="12.75">
      <c r="A21" s="43">
        <v>6</v>
      </c>
      <c r="B21" s="107" t="s">
        <v>209</v>
      </c>
      <c r="C21" s="154" t="s">
        <v>201</v>
      </c>
      <c r="D21" s="155"/>
      <c r="E21" s="155"/>
      <c r="F21" s="109">
        <v>29053</v>
      </c>
      <c r="G21" s="38"/>
      <c r="H21" s="110" t="s">
        <v>203</v>
      </c>
      <c r="I21" s="38"/>
      <c r="J21" s="89"/>
      <c r="K21" s="89"/>
    </row>
    <row r="22" spans="1:11" ht="12.75">
      <c r="A22" s="43">
        <v>7</v>
      </c>
      <c r="B22" s="107" t="s">
        <v>211</v>
      </c>
      <c r="C22" s="154" t="s">
        <v>218</v>
      </c>
      <c r="D22" s="155"/>
      <c r="E22" s="155"/>
      <c r="F22" s="109">
        <v>162433</v>
      </c>
      <c r="G22" s="38"/>
      <c r="H22" s="110" t="s">
        <v>203</v>
      </c>
      <c r="I22" s="38"/>
      <c r="J22" s="89"/>
      <c r="K22" s="89"/>
    </row>
    <row r="23" spans="1:11" ht="25.5" customHeight="1">
      <c r="A23" s="43">
        <v>8</v>
      </c>
      <c r="B23" s="107" t="s">
        <v>211</v>
      </c>
      <c r="C23" s="191" t="s">
        <v>219</v>
      </c>
      <c r="D23" s="192"/>
      <c r="E23" s="192"/>
      <c r="F23" s="109">
        <v>35822</v>
      </c>
      <c r="G23" s="38"/>
      <c r="H23" s="110" t="s">
        <v>203</v>
      </c>
      <c r="I23" s="38"/>
      <c r="J23" s="89"/>
      <c r="K23" s="89"/>
    </row>
    <row r="24" spans="1:11" ht="12.75">
      <c r="A24" s="43">
        <v>9</v>
      </c>
      <c r="B24" s="107" t="s">
        <v>212</v>
      </c>
      <c r="C24" s="154" t="s">
        <v>220</v>
      </c>
      <c r="D24" s="155"/>
      <c r="E24" s="155"/>
      <c r="F24" s="109">
        <v>31240</v>
      </c>
      <c r="G24" s="38"/>
      <c r="H24" s="110" t="s">
        <v>203</v>
      </c>
      <c r="I24" s="38"/>
      <c r="J24" s="89"/>
      <c r="K24" s="89"/>
    </row>
    <row r="25" spans="1:11" ht="12.75">
      <c r="A25" s="43">
        <v>10</v>
      </c>
      <c r="B25" s="107" t="s">
        <v>194</v>
      </c>
      <c r="C25" s="154" t="s">
        <v>221</v>
      </c>
      <c r="D25" s="155"/>
      <c r="E25" s="155"/>
      <c r="F25" s="109">
        <v>1463478</v>
      </c>
      <c r="G25" s="38"/>
      <c r="H25" s="111" t="s">
        <v>203</v>
      </c>
      <c r="I25" s="38"/>
      <c r="J25" s="89"/>
      <c r="K25" s="89"/>
    </row>
    <row r="26" spans="1:11" ht="12.75">
      <c r="A26" s="43">
        <v>11</v>
      </c>
      <c r="B26" s="107" t="s">
        <v>212</v>
      </c>
      <c r="C26" s="154" t="s">
        <v>221</v>
      </c>
      <c r="D26" s="155"/>
      <c r="E26" s="155"/>
      <c r="F26" s="109">
        <v>1236630</v>
      </c>
      <c r="G26" s="38"/>
      <c r="H26" s="111" t="s">
        <v>203</v>
      </c>
      <c r="I26" s="38"/>
      <c r="J26" s="89"/>
      <c r="K26" s="89"/>
    </row>
    <row r="27" spans="1:11" ht="12.75">
      <c r="A27" s="43">
        <v>12</v>
      </c>
      <c r="B27" s="107" t="s">
        <v>196</v>
      </c>
      <c r="C27" s="154" t="s">
        <v>201</v>
      </c>
      <c r="D27" s="155"/>
      <c r="E27" s="155"/>
      <c r="F27" s="109">
        <v>24438</v>
      </c>
      <c r="G27" s="38"/>
      <c r="H27" s="110" t="s">
        <v>203</v>
      </c>
      <c r="I27" s="38"/>
      <c r="J27" s="89"/>
      <c r="K27" s="89"/>
    </row>
    <row r="28" spans="1:11" ht="12.75">
      <c r="A28" s="43">
        <v>13</v>
      </c>
      <c r="B28" s="107" t="s">
        <v>213</v>
      </c>
      <c r="C28" s="154" t="s">
        <v>221</v>
      </c>
      <c r="D28" s="155"/>
      <c r="E28" s="155"/>
      <c r="F28" s="109">
        <v>17642</v>
      </c>
      <c r="G28" s="38"/>
      <c r="H28" s="110" t="s">
        <v>203</v>
      </c>
      <c r="I28" s="38"/>
      <c r="J28" s="89"/>
      <c r="K28" s="89"/>
    </row>
    <row r="29" spans="1:11" ht="12.75">
      <c r="A29" s="43">
        <v>14</v>
      </c>
      <c r="B29" s="107" t="s">
        <v>214</v>
      </c>
      <c r="C29" s="154" t="s">
        <v>222</v>
      </c>
      <c r="D29" s="155"/>
      <c r="E29" s="155"/>
      <c r="F29" s="109">
        <v>5933006</v>
      </c>
      <c r="G29" s="38"/>
      <c r="H29" s="111" t="s">
        <v>203</v>
      </c>
      <c r="I29" s="38"/>
      <c r="J29" s="89"/>
      <c r="K29" s="89"/>
    </row>
    <row r="30" spans="1:11" ht="12.75">
      <c r="A30" s="43">
        <v>15</v>
      </c>
      <c r="B30" s="107" t="s">
        <v>215</v>
      </c>
      <c r="C30" s="154" t="s">
        <v>223</v>
      </c>
      <c r="D30" s="155"/>
      <c r="E30" s="155"/>
      <c r="F30" s="109">
        <v>86936</v>
      </c>
      <c r="G30" s="38"/>
      <c r="H30" s="110" t="s">
        <v>203</v>
      </c>
      <c r="I30" s="38"/>
      <c r="J30" s="89"/>
      <c r="K30" s="89"/>
    </row>
    <row r="31" spans="1:11" ht="12.75">
      <c r="A31" s="43">
        <v>16</v>
      </c>
      <c r="B31" s="107" t="s">
        <v>216</v>
      </c>
      <c r="C31" s="154" t="s">
        <v>201</v>
      </c>
      <c r="D31" s="154"/>
      <c r="E31" s="154"/>
      <c r="F31" s="109">
        <v>201983</v>
      </c>
      <c r="G31" s="38"/>
      <c r="H31" s="110" t="s">
        <v>203</v>
      </c>
      <c r="I31" s="38"/>
      <c r="J31" s="89"/>
      <c r="K31" s="89"/>
    </row>
    <row r="32" spans="1:11" ht="15.75" customHeight="1">
      <c r="A32" s="43">
        <v>16</v>
      </c>
      <c r="B32" s="107" t="s">
        <v>273</v>
      </c>
      <c r="C32" s="158" t="s">
        <v>274</v>
      </c>
      <c r="D32" s="159"/>
      <c r="E32" s="145"/>
      <c r="F32" s="109">
        <v>4635516</v>
      </c>
      <c r="G32" s="38"/>
      <c r="H32" s="110"/>
      <c r="I32" s="38"/>
      <c r="J32" s="89"/>
      <c r="K32" s="89"/>
    </row>
    <row r="33" spans="1:11" ht="15" customHeight="1">
      <c r="A33" s="26"/>
      <c r="B33" s="92" t="s">
        <v>266</v>
      </c>
      <c r="C33" s="185"/>
      <c r="D33" s="186"/>
      <c r="E33" s="187"/>
      <c r="F33" s="93">
        <f>SUM(F16:F32)</f>
        <v>15696746</v>
      </c>
      <c r="G33" s="94"/>
      <c r="H33" s="93">
        <f>SUM(H16:H32)</f>
        <v>12140</v>
      </c>
      <c r="I33" s="94"/>
      <c r="J33" s="89"/>
      <c r="K33" s="89"/>
    </row>
    <row r="34" spans="1:11" ht="15" customHeight="1">
      <c r="A34" s="43">
        <v>1</v>
      </c>
      <c r="B34" s="107" t="s">
        <v>206</v>
      </c>
      <c r="C34" s="154" t="s">
        <v>217</v>
      </c>
      <c r="D34" s="155"/>
      <c r="E34" s="155"/>
      <c r="F34" s="108">
        <v>483192</v>
      </c>
      <c r="G34" s="36"/>
      <c r="H34" s="109"/>
      <c r="I34" s="114"/>
      <c r="J34" s="89"/>
      <c r="K34" s="89"/>
    </row>
    <row r="35" spans="1:11" ht="15" customHeight="1">
      <c r="A35" s="25"/>
      <c r="B35" s="138"/>
      <c r="C35" s="188" t="s">
        <v>275</v>
      </c>
      <c r="D35" s="189"/>
      <c r="E35" s="190"/>
      <c r="F35" s="141"/>
      <c r="G35" s="142"/>
      <c r="H35" s="143">
        <v>13200</v>
      </c>
      <c r="I35" s="114"/>
      <c r="J35" s="89"/>
      <c r="K35" s="89"/>
    </row>
    <row r="36" spans="1:11" ht="15" customHeight="1">
      <c r="A36" s="25"/>
      <c r="B36" s="138"/>
      <c r="C36" s="188" t="s">
        <v>276</v>
      </c>
      <c r="D36" s="189"/>
      <c r="E36" s="190"/>
      <c r="F36" s="141"/>
      <c r="G36" s="142"/>
      <c r="H36" s="143">
        <v>380</v>
      </c>
      <c r="I36" s="114"/>
      <c r="J36" s="89"/>
      <c r="K36" s="89"/>
    </row>
    <row r="37" spans="1:11" ht="15" customHeight="1">
      <c r="A37" s="25"/>
      <c r="B37" s="138"/>
      <c r="C37" s="188" t="s">
        <v>277</v>
      </c>
      <c r="D37" s="189"/>
      <c r="E37" s="190"/>
      <c r="F37" s="141"/>
      <c r="G37" s="142"/>
      <c r="H37" s="143">
        <v>30124</v>
      </c>
      <c r="I37" s="114"/>
      <c r="J37" s="89"/>
      <c r="K37" s="89"/>
    </row>
    <row r="38" spans="1:11" ht="15" customHeight="1">
      <c r="A38" s="26"/>
      <c r="B38" s="92" t="s">
        <v>265</v>
      </c>
      <c r="C38" s="185"/>
      <c r="D38" s="186"/>
      <c r="E38" s="187"/>
      <c r="F38" s="93">
        <f>SUM(F34)</f>
        <v>483192</v>
      </c>
      <c r="G38" s="94"/>
      <c r="H38" s="112">
        <f>SUM(H35:H37)</f>
        <v>43704</v>
      </c>
      <c r="I38" s="113"/>
      <c r="J38" s="89"/>
      <c r="K38" s="89"/>
    </row>
    <row r="39" ht="9" customHeight="1"/>
    <row r="40" ht="12.75">
      <c r="A40" s="1" t="s">
        <v>224</v>
      </c>
    </row>
    <row r="41" ht="8.25" customHeight="1"/>
    <row r="42" spans="1:10" ht="22.5" customHeight="1">
      <c r="A42" s="6" t="s">
        <v>2</v>
      </c>
      <c r="B42" s="6" t="s">
        <v>225</v>
      </c>
      <c r="C42" s="182" t="s">
        <v>226</v>
      </c>
      <c r="D42" s="184"/>
      <c r="E42" s="183"/>
      <c r="F42" s="182" t="s">
        <v>153</v>
      </c>
      <c r="G42" s="183"/>
      <c r="H42" s="182" t="s">
        <v>227</v>
      </c>
      <c r="I42" s="183"/>
      <c r="J42" s="90"/>
    </row>
    <row r="43" spans="1:9" ht="9" customHeight="1">
      <c r="A43" s="91">
        <v>1</v>
      </c>
      <c r="B43" s="91">
        <v>2</v>
      </c>
      <c r="C43" s="146">
        <v>3</v>
      </c>
      <c r="D43" s="180"/>
      <c r="E43" s="181"/>
      <c r="F43" s="146">
        <v>4</v>
      </c>
      <c r="G43" s="181"/>
      <c r="H43" s="146">
        <v>5</v>
      </c>
      <c r="I43" s="181"/>
    </row>
    <row r="44" spans="1:11" ht="12.75">
      <c r="A44" s="43">
        <v>1</v>
      </c>
      <c r="B44" s="107" t="s">
        <v>228</v>
      </c>
      <c r="C44" s="154" t="s">
        <v>231</v>
      </c>
      <c r="D44" s="155"/>
      <c r="E44" s="155"/>
      <c r="F44" s="156" t="s">
        <v>236</v>
      </c>
      <c r="G44" s="157"/>
      <c r="H44" s="109">
        <v>29269</v>
      </c>
      <c r="I44" s="38"/>
      <c r="J44" s="89"/>
      <c r="K44" s="89"/>
    </row>
    <row r="45" spans="1:11" ht="12.75">
      <c r="A45" s="43">
        <v>2</v>
      </c>
      <c r="B45" s="107" t="s">
        <v>228</v>
      </c>
      <c r="C45" s="154" t="s">
        <v>232</v>
      </c>
      <c r="D45" s="155"/>
      <c r="E45" s="155"/>
      <c r="F45" s="156" t="s">
        <v>236</v>
      </c>
      <c r="G45" s="157"/>
      <c r="H45" s="109">
        <v>54936</v>
      </c>
      <c r="I45" s="38"/>
      <c r="J45" s="89"/>
      <c r="K45" s="89"/>
    </row>
    <row r="46" spans="1:11" ht="12.75">
      <c r="A46" s="43">
        <v>3</v>
      </c>
      <c r="B46" s="107" t="s">
        <v>228</v>
      </c>
      <c r="C46" s="158" t="s">
        <v>232</v>
      </c>
      <c r="D46" s="159"/>
      <c r="E46" s="145"/>
      <c r="F46" s="197" t="s">
        <v>236</v>
      </c>
      <c r="G46" s="198"/>
      <c r="H46" s="109">
        <v>54246</v>
      </c>
      <c r="I46" s="38"/>
      <c r="J46" s="89"/>
      <c r="K46" s="89"/>
    </row>
    <row r="47" spans="1:11" ht="12.75">
      <c r="A47" s="43">
        <v>4</v>
      </c>
      <c r="B47" s="107" t="s">
        <v>229</v>
      </c>
      <c r="C47" s="154" t="s">
        <v>233</v>
      </c>
      <c r="D47" s="155"/>
      <c r="E47" s="155"/>
      <c r="F47" s="156" t="s">
        <v>237</v>
      </c>
      <c r="G47" s="157"/>
      <c r="H47" s="109">
        <v>5766</v>
      </c>
      <c r="I47" s="38"/>
      <c r="J47" s="89"/>
      <c r="K47" s="89"/>
    </row>
    <row r="48" spans="1:11" ht="12.75">
      <c r="A48" s="43">
        <v>5</v>
      </c>
      <c r="B48" s="107" t="s">
        <v>230</v>
      </c>
      <c r="C48" s="154" t="s">
        <v>234</v>
      </c>
      <c r="D48" s="155"/>
      <c r="E48" s="155"/>
      <c r="F48" s="156" t="s">
        <v>238</v>
      </c>
      <c r="G48" s="157"/>
      <c r="H48" s="110">
        <v>118775</v>
      </c>
      <c r="I48" s="38"/>
      <c r="J48" s="89"/>
      <c r="K48" s="89"/>
    </row>
    <row r="49" spans="1:11" ht="12.75">
      <c r="A49" s="43">
        <v>6</v>
      </c>
      <c r="B49" s="107" t="s">
        <v>230</v>
      </c>
      <c r="C49" s="154" t="s">
        <v>235</v>
      </c>
      <c r="D49" s="155"/>
      <c r="E49" s="155"/>
      <c r="F49" s="156" t="s">
        <v>238</v>
      </c>
      <c r="G49" s="157"/>
      <c r="H49" s="110">
        <v>56093</v>
      </c>
      <c r="I49" s="38"/>
      <c r="J49" s="89"/>
      <c r="K49" s="89"/>
    </row>
    <row r="50" spans="1:11" ht="12.75">
      <c r="A50" s="43">
        <v>7</v>
      </c>
      <c r="B50" s="107" t="s">
        <v>230</v>
      </c>
      <c r="C50" s="154" t="s">
        <v>235</v>
      </c>
      <c r="D50" s="155"/>
      <c r="E50" s="155"/>
      <c r="F50" s="156" t="s">
        <v>237</v>
      </c>
      <c r="G50" s="157"/>
      <c r="H50" s="110">
        <v>61246</v>
      </c>
      <c r="I50" s="38"/>
      <c r="J50" s="89"/>
      <c r="K50" s="89"/>
    </row>
    <row r="51" spans="1:11" ht="12.75">
      <c r="A51" s="43">
        <v>8</v>
      </c>
      <c r="B51" s="107" t="s">
        <v>229</v>
      </c>
      <c r="C51" s="154" t="s">
        <v>233</v>
      </c>
      <c r="D51" s="155"/>
      <c r="E51" s="155"/>
      <c r="F51" s="156" t="s">
        <v>236</v>
      </c>
      <c r="G51" s="157"/>
      <c r="H51" s="110">
        <v>27072</v>
      </c>
      <c r="I51" s="38"/>
      <c r="J51" s="89"/>
      <c r="K51" s="89"/>
    </row>
    <row r="52" spans="1:11" ht="12.75">
      <c r="A52" s="43">
        <v>9</v>
      </c>
      <c r="B52" s="107" t="s">
        <v>229</v>
      </c>
      <c r="C52" s="154" t="s">
        <v>260</v>
      </c>
      <c r="D52" s="154"/>
      <c r="E52" s="154"/>
      <c r="F52" s="156" t="s">
        <v>261</v>
      </c>
      <c r="G52" s="156"/>
      <c r="H52" s="110">
        <v>36885</v>
      </c>
      <c r="I52" s="38"/>
      <c r="J52" s="89"/>
      <c r="K52" s="89"/>
    </row>
    <row r="53" spans="1:11" ht="12.75">
      <c r="A53" s="43">
        <v>10</v>
      </c>
      <c r="B53" s="107" t="s">
        <v>229</v>
      </c>
      <c r="C53" s="154" t="s">
        <v>262</v>
      </c>
      <c r="D53" s="154"/>
      <c r="E53" s="154"/>
      <c r="F53" s="156" t="s">
        <v>261</v>
      </c>
      <c r="G53" s="156"/>
      <c r="H53" s="110">
        <v>23606</v>
      </c>
      <c r="I53" s="38"/>
      <c r="J53" s="89"/>
      <c r="K53" s="89"/>
    </row>
    <row r="54" spans="1:11" ht="12.75">
      <c r="A54" s="43">
        <v>11</v>
      </c>
      <c r="B54" s="107" t="s">
        <v>230</v>
      </c>
      <c r="C54" s="154" t="s">
        <v>263</v>
      </c>
      <c r="D54" s="154"/>
      <c r="E54" s="154"/>
      <c r="F54" s="156" t="s">
        <v>238</v>
      </c>
      <c r="G54" s="156"/>
      <c r="H54" s="110">
        <v>319000</v>
      </c>
      <c r="I54" s="38"/>
      <c r="J54" s="89"/>
      <c r="K54" s="89"/>
    </row>
    <row r="55" spans="1:11" ht="12.75">
      <c r="A55" s="43">
        <v>12</v>
      </c>
      <c r="B55" s="107" t="s">
        <v>230</v>
      </c>
      <c r="C55" s="154" t="s">
        <v>263</v>
      </c>
      <c r="D55" s="154"/>
      <c r="E55" s="154"/>
      <c r="F55" s="156" t="s">
        <v>264</v>
      </c>
      <c r="G55" s="156"/>
      <c r="H55" s="110">
        <v>319000</v>
      </c>
      <c r="I55" s="38"/>
      <c r="J55" s="89"/>
      <c r="K55" s="89"/>
    </row>
    <row r="56" spans="1:11" ht="22.5" customHeight="1">
      <c r="A56" s="26"/>
      <c r="B56" s="92" t="s">
        <v>103</v>
      </c>
      <c r="C56" s="149"/>
      <c r="D56" s="150"/>
      <c r="E56" s="151"/>
      <c r="F56" s="152"/>
      <c r="G56" s="153"/>
      <c r="H56" s="93">
        <f>SUM(H44:H55)</f>
        <v>1105894</v>
      </c>
      <c r="I56" s="94"/>
      <c r="J56" s="137"/>
      <c r="K56" s="89"/>
    </row>
    <row r="57" spans="1:11" ht="12.75">
      <c r="A57" s="89"/>
      <c r="B57" s="89"/>
      <c r="C57" s="89"/>
      <c r="D57" s="89"/>
      <c r="E57" s="89"/>
      <c r="F57" s="89"/>
      <c r="G57" s="89"/>
      <c r="H57" s="89"/>
      <c r="I57" s="89"/>
      <c r="J57" s="89"/>
      <c r="K57" s="89"/>
    </row>
  </sheetData>
  <mergeCells count="73">
    <mergeCell ref="C48:E48"/>
    <mergeCell ref="C49:E49"/>
    <mergeCell ref="F52:G52"/>
    <mergeCell ref="F49:G49"/>
    <mergeCell ref="F48:G48"/>
    <mergeCell ref="F43:G43"/>
    <mergeCell ref="H43:I43"/>
    <mergeCell ref="F55:G55"/>
    <mergeCell ref="F53:G53"/>
    <mergeCell ref="F54:G54"/>
    <mergeCell ref="F47:G47"/>
    <mergeCell ref="F44:G44"/>
    <mergeCell ref="F46:G46"/>
    <mergeCell ref="F45:G45"/>
    <mergeCell ref="C6:D6"/>
    <mergeCell ref="C5:D5"/>
    <mergeCell ref="H4:I4"/>
    <mergeCell ref="F15:G15"/>
    <mergeCell ref="F4:G4"/>
    <mergeCell ref="C7:D7"/>
    <mergeCell ref="C10:D10"/>
    <mergeCell ref="C8:D8"/>
    <mergeCell ref="C9:D9"/>
    <mergeCell ref="C15:E15"/>
    <mergeCell ref="H3:I3"/>
    <mergeCell ref="F3:G3"/>
    <mergeCell ref="C3:D3"/>
    <mergeCell ref="C4:D4"/>
    <mergeCell ref="F14:G14"/>
    <mergeCell ref="H14:I14"/>
    <mergeCell ref="C16:E16"/>
    <mergeCell ref="H15:I15"/>
    <mergeCell ref="C14:E14"/>
    <mergeCell ref="C17:E17"/>
    <mergeCell ref="C18:E18"/>
    <mergeCell ref="C19:E19"/>
    <mergeCell ref="C20:E20"/>
    <mergeCell ref="C21:E21"/>
    <mergeCell ref="C29:E29"/>
    <mergeCell ref="C33:E33"/>
    <mergeCell ref="C22:E22"/>
    <mergeCell ref="C23:E23"/>
    <mergeCell ref="C24:E24"/>
    <mergeCell ref="C25:E25"/>
    <mergeCell ref="C26:E26"/>
    <mergeCell ref="C27:E27"/>
    <mergeCell ref="C31:E31"/>
    <mergeCell ref="H42:I42"/>
    <mergeCell ref="C42:E42"/>
    <mergeCell ref="F42:G42"/>
    <mergeCell ref="C34:E34"/>
    <mergeCell ref="C38:E38"/>
    <mergeCell ref="C35:E35"/>
    <mergeCell ref="C36:E36"/>
    <mergeCell ref="C37:E37"/>
    <mergeCell ref="C28:E28"/>
    <mergeCell ref="C30:E30"/>
    <mergeCell ref="C32:E32"/>
    <mergeCell ref="C47:E47"/>
    <mergeCell ref="C44:E44"/>
    <mergeCell ref="C45:E45"/>
    <mergeCell ref="C46:E46"/>
    <mergeCell ref="C43:E43"/>
    <mergeCell ref="C56:E56"/>
    <mergeCell ref="F56:G56"/>
    <mergeCell ref="C50:E50"/>
    <mergeCell ref="F50:G50"/>
    <mergeCell ref="C51:E51"/>
    <mergeCell ref="F51:G51"/>
    <mergeCell ref="C52:E52"/>
    <mergeCell ref="C53:E53"/>
    <mergeCell ref="C54:E54"/>
    <mergeCell ref="C55:E55"/>
  </mergeCells>
  <printOptions horizontalCentered="1"/>
  <pageMargins left="0.7086614173228347" right="0.5511811023622047" top="0.77" bottom="0.3937007874015748" header="0.31496062992125984" footer="0.275590551181102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L13" sqref="L13"/>
    </sheetView>
  </sheetViews>
  <sheetFormatPr defaultColWidth="9.00390625" defaultRowHeight="12.75"/>
  <cols>
    <col min="1" max="1" width="3.75390625" style="1" customWidth="1"/>
    <col min="2" max="2" width="28.00390625" style="1" customWidth="1"/>
    <col min="3" max="3" width="5.875" style="1" customWidth="1"/>
    <col min="4" max="4" width="6.125" style="1" customWidth="1"/>
    <col min="5" max="5" width="3.75390625" style="1" customWidth="1"/>
    <col min="6" max="6" width="12.25390625" style="1" customWidth="1"/>
    <col min="7" max="7" width="7.625" style="1" customWidth="1"/>
    <col min="8" max="8" width="10.875" style="1" customWidth="1"/>
    <col min="9" max="9" width="4.00390625" style="1" customWidth="1"/>
    <col min="10" max="16384" width="9.125" style="1" customWidth="1"/>
  </cols>
  <sheetData>
    <row r="2" spans="1:9" ht="25.5" customHeight="1">
      <c r="A2" s="98" t="s">
        <v>244</v>
      </c>
      <c r="B2" s="199" t="s">
        <v>248</v>
      </c>
      <c r="C2" s="199"/>
      <c r="D2" s="199"/>
      <c r="E2" s="199"/>
      <c r="F2" s="199"/>
      <c r="G2" s="199"/>
      <c r="H2" s="100">
        <v>349732</v>
      </c>
      <c r="I2" s="97"/>
    </row>
    <row r="3" spans="1:9" ht="12.75">
      <c r="A3" s="98"/>
      <c r="B3" s="200" t="s">
        <v>245</v>
      </c>
      <c r="C3" s="199"/>
      <c r="D3" s="199"/>
      <c r="E3" s="199"/>
      <c r="F3" s="199"/>
      <c r="G3" s="199"/>
      <c r="H3" s="105">
        <v>686147</v>
      </c>
      <c r="I3" s="97"/>
    </row>
    <row r="4" spans="1:9" ht="12.75">
      <c r="A4" s="98"/>
      <c r="B4" s="200" t="s">
        <v>246</v>
      </c>
      <c r="C4" s="199"/>
      <c r="D4" s="199"/>
      <c r="E4" s="199"/>
      <c r="F4" s="199"/>
      <c r="G4" s="199"/>
      <c r="H4" s="100">
        <v>488426</v>
      </c>
      <c r="I4" s="97"/>
    </row>
    <row r="5" spans="1:9" ht="12.75">
      <c r="A5" s="98"/>
      <c r="B5" s="200" t="s">
        <v>247</v>
      </c>
      <c r="C5" s="199"/>
      <c r="D5" s="199"/>
      <c r="E5" s="199"/>
      <c r="F5" s="199"/>
      <c r="G5" s="199"/>
      <c r="H5" s="100">
        <v>819798</v>
      </c>
      <c r="I5" s="97"/>
    </row>
    <row r="6" spans="1:9" ht="12.75">
      <c r="A6" s="98"/>
      <c r="B6" s="99"/>
      <c r="C6" s="96"/>
      <c r="D6" s="96"/>
      <c r="E6" s="96"/>
      <c r="F6" s="96"/>
      <c r="G6" s="96"/>
      <c r="H6" s="100"/>
      <c r="I6" s="97"/>
    </row>
    <row r="7" spans="1:9" ht="25.5" customHeight="1">
      <c r="A7" s="98" t="s">
        <v>239</v>
      </c>
      <c r="B7" s="199" t="s">
        <v>280</v>
      </c>
      <c r="C7" s="199"/>
      <c r="D7" s="199"/>
      <c r="E7" s="199"/>
      <c r="F7" s="199"/>
      <c r="G7" s="199"/>
      <c r="H7" s="100">
        <v>13077219</v>
      </c>
      <c r="I7" s="97"/>
    </row>
    <row r="8" spans="1:9" ht="12.75" customHeight="1">
      <c r="A8" s="98"/>
      <c r="B8" s="96"/>
      <c r="C8" s="96"/>
      <c r="D8" s="96"/>
      <c r="E8" s="96"/>
      <c r="F8" s="96"/>
      <c r="G8" s="96"/>
      <c r="H8" s="100"/>
      <c r="I8" s="97"/>
    </row>
    <row r="9" spans="1:9" ht="12.75">
      <c r="A9" s="98" t="s">
        <v>240</v>
      </c>
      <c r="B9" s="199" t="s">
        <v>249</v>
      </c>
      <c r="C9" s="199"/>
      <c r="D9" s="199"/>
      <c r="E9" s="199"/>
      <c r="F9" s="199"/>
      <c r="G9" s="199"/>
      <c r="H9" s="100">
        <v>12370565</v>
      </c>
      <c r="I9" s="97"/>
    </row>
    <row r="10" spans="1:9" ht="12.75">
      <c r="A10" s="98"/>
      <c r="B10" s="96"/>
      <c r="C10" s="96"/>
      <c r="D10" s="96"/>
      <c r="E10" s="96"/>
      <c r="F10" s="96"/>
      <c r="G10" s="96"/>
      <c r="H10" s="100"/>
      <c r="I10" s="97"/>
    </row>
    <row r="11" spans="1:9" ht="38.25" customHeight="1">
      <c r="A11" s="98" t="s">
        <v>241</v>
      </c>
      <c r="B11" s="199" t="s">
        <v>250</v>
      </c>
      <c r="C11" s="199"/>
      <c r="D11" s="199"/>
      <c r="E11" s="199"/>
      <c r="F11" s="199"/>
      <c r="G11" s="199"/>
      <c r="H11" s="100">
        <v>1783298</v>
      </c>
      <c r="I11" s="97"/>
    </row>
    <row r="12" spans="1:9" ht="12.75" customHeight="1">
      <c r="A12" s="98"/>
      <c r="B12" s="96"/>
      <c r="C12" s="96"/>
      <c r="D12" s="96"/>
      <c r="E12" s="96"/>
      <c r="F12" s="96"/>
      <c r="G12" s="96"/>
      <c r="H12" s="100"/>
      <c r="I12" s="97"/>
    </row>
    <row r="13" spans="1:9" ht="25.5" customHeight="1">
      <c r="A13" s="98" t="s">
        <v>242</v>
      </c>
      <c r="B13" s="199" t="s">
        <v>281</v>
      </c>
      <c r="C13" s="199"/>
      <c r="D13" s="199"/>
      <c r="E13" s="199"/>
      <c r="F13" s="199"/>
      <c r="G13" s="199"/>
      <c r="H13" s="100">
        <v>23770636</v>
      </c>
      <c r="I13" s="97"/>
    </row>
    <row r="14" spans="1:9" ht="12.75" customHeight="1">
      <c r="A14" s="98"/>
      <c r="B14" s="96"/>
      <c r="C14" s="96"/>
      <c r="D14" s="96"/>
      <c r="E14" s="96"/>
      <c r="F14" s="96"/>
      <c r="G14" s="96"/>
      <c r="H14" s="100"/>
      <c r="I14" s="97"/>
    </row>
    <row r="15" spans="1:9" ht="12.75">
      <c r="A15" s="98" t="s">
        <v>243</v>
      </c>
      <c r="B15" s="199" t="s">
        <v>258</v>
      </c>
      <c r="C15" s="199"/>
      <c r="D15" s="199"/>
      <c r="E15" s="199"/>
      <c r="F15" s="199"/>
      <c r="G15" s="199"/>
      <c r="H15" s="100">
        <v>4535946</v>
      </c>
      <c r="I15" s="97"/>
    </row>
    <row r="16" spans="1:9" ht="13.5" customHeight="1">
      <c r="A16" s="98">
        <v>10</v>
      </c>
      <c r="B16" s="199" t="s">
        <v>282</v>
      </c>
      <c r="C16" s="199"/>
      <c r="D16" s="199"/>
      <c r="E16" s="199"/>
      <c r="F16" s="199"/>
      <c r="G16" s="199"/>
      <c r="H16" s="100">
        <v>2565399</v>
      </c>
      <c r="I16" s="97"/>
    </row>
    <row r="17" spans="2:7" ht="12.75">
      <c r="B17" s="199"/>
      <c r="C17" s="199"/>
      <c r="D17" s="199"/>
      <c r="E17" s="199"/>
      <c r="F17" s="199"/>
      <c r="G17" s="199"/>
    </row>
  </sheetData>
  <mergeCells count="11">
    <mergeCell ref="B5:G5"/>
    <mergeCell ref="B7:G7"/>
    <mergeCell ref="B2:G2"/>
    <mergeCell ref="B3:G3"/>
    <mergeCell ref="B4:G4"/>
    <mergeCell ref="B17:G17"/>
    <mergeCell ref="B9:G9"/>
    <mergeCell ref="B11:G11"/>
    <mergeCell ref="B13:G13"/>
    <mergeCell ref="B15:G15"/>
    <mergeCell ref="B16:G16"/>
  </mergeCells>
  <printOptions horizontalCentered="1"/>
  <pageMargins left="0.7874015748031497" right="0.7874015748031497" top="0.708661417322834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GMINA</cp:lastModifiedBy>
  <cp:lastPrinted>2005-11-16T10:23:38Z</cp:lastPrinted>
  <dcterms:created xsi:type="dcterms:W3CDTF">2002-11-08T08:26:37Z</dcterms:created>
  <dcterms:modified xsi:type="dcterms:W3CDTF">2005-11-30T13:06:36Z</dcterms:modified>
  <cp:category/>
  <cp:version/>
  <cp:contentType/>
  <cp:contentStatus/>
</cp:coreProperties>
</file>